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35" documentId="13_ncr:1_{F6CB121F-512D-4AA6-A0C1-0FB36C537598}" xr6:coauthVersionLast="47" xr6:coauthVersionMax="47" xr10:uidLastSave="{55201921-BE5B-4CF6-B9AB-B2E26F874216}"/>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<sst xmlns="http://schemas.openxmlformats.org/spreadsheetml/2006/main" count="179036" uniqueCount="39110">
  <si>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</si>
  <si>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</si>
  <si>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</si>
  <si>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</si>
  <si>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</si>
  <si>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</si>
  <si>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</si>
  <si>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</si>
  <si>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</si>
  <si>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</si>
  <si>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</si>
  <si>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</si>
  <si>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</si>
  <si>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</si>
  <si>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</si>
  <si>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</si>
  <si>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</si>
  <si>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</si>
  <si>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</si>
  <si>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</si>
  <si>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</si>
  <si>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</si>
  <si>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</si>
  <si>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</si>
  <si>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</si>
  <si>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</si>
  <si>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</si>
  <si>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</si>
  <si>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</si>
  <si>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</si>
  <si>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</si>
  <si>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</si>
  <si>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</si>
  <si>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</si>
  <si>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</si>
  <si>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</si>
  <si>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</si>
  <si>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</si>
  <si>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</si>
  <si>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</si>
  <si>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</si>
  <si>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</si>
  <si>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</si>
  <si>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</si>
  <si>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</si>
  <si>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</si>
  <si>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</si>
  <si>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</si>
  <si>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</si>
  <si>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</si>
  <si>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</si>
  <si>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</si>
  <si>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</si>
  <si>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</si>
  <si>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</si>
  <si>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</si>
  <si>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</si>
  <si>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</si>
  <si>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</si>
  <si>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</si>
  <si>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</si>
  <si>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</si>
  <si>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</si>
  <si>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</si>
  <si>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</si>
  <si>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</si>
  <si>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</si>
  <si>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</si>
  <si>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</si>
  <si>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</si>
  <si>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</si>
  <si>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</si>
  <si>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</si>
  <si>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</si>
  <si>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</si>
  <si>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</si>
  <si>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</si>
  <si>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</si>
  <si>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</si>
  <si>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</si>
  <si>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</si>
  <si>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</si>
  <si>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</si>
  <si>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</si>
  <si>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</si>
  <si>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</si>
  <si>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</si>
  <si>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</si>
  <si>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</si>
  <si>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</si>
  <si>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</si>
  <si>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</si>
  <si>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</si>
  <si>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</si>
  <si>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</si>
  <si>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</si>
  <si>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</si>
  <si>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</si>
  <si>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</si>
  <si>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</si>
  <si>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</si>
  <si>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</si>
  <si>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</si>
  <si>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</si>
  <si>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</si>
  <si>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</si>
  <si>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</si>
  <si>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</si>
  <si>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</si>
  <si>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</si>
  <si>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</si>
  <si>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</si>
  <si>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</si>
  <si>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</si>
  <si>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</si>
  <si>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</si>
  <si>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</si>
  <si>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</si>
  <si>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</si>
  <si>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</si>
  <si>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</si>
  <si>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</si>
  <si>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</si>
  <si>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</si>
  <si>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</si>
  <si>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</si>
  <si>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</si>
  <si>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</si>
  <si>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</si>
  <si>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</si>
  <si>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</si>
  <si>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</si>
  <si>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</si>
  <si>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</si>
  <si>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</si>
  <si>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</si>
  <si>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</si>
  <si>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</si>
  <si>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</si>
  <si>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</si>
  <si>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</si>
  <si>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</si>
  <si>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</si>
  <si>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</si>
  <si>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</si>
  <si>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</si>
  <si>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</si>
  <si>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</si>
  <si>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</si>
  <si>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</si>
  <si>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</si>
  <si>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</si>
  <si>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</si>
  <si>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</si>
  <si>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</si>
  <si>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</si>
  <si>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</si>
  <si>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</si>
  <si>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</si>
  <si>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</si>
  <si>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</si>
  <si>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</si>
  <si>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</si>
  <si>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</si>
  <si>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</si>
  <si>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</si>
  <si>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</si>
  <si>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</si>
  <si>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</si>
  <si>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</si>
  <si>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</si>
  <si>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</si>
  <si>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</si>
  <si>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</si>
  <si>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</si>
  <si>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</si>
  <si>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</si>
  <si>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</si>
  <si>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</si>
  <si>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</si>
  <si>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</si>
  <si>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</si>
  <si>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</si>
  <si>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</si>
  <si>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</si>
  <si>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</si>
  <si>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</si>
  <si>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</si>
  <si>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</si>
  <si>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</si>
  <si>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</si>
  <si>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</si>
  <si>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</si>
  <si>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</si>
  <si>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</si>
  <si>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</si>
  <si>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</si>
  <si>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</si>
  <si>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</si>
  <si>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</si>
  <si>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</si>
  <si>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</si>
  <si>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</si>
  <si>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</si>
  <si>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</si>
  <si>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</si>
  <si>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</si>
  <si>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</si>
  <si>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</si>
  <si>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</si>
  <si>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</si>
  <si>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</si>
  <si>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</si>
  <si>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</si>
  <si>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</si>
  <si>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</si>
  <si>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</si>
  <si>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</si>
  <si>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</si>
  <si>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</si>
  <si>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</si>
  <si>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</si>
  <si>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</si>
  <si>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</si>
  <si>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</si>
  <si>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</si>
  <si>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</si>
  <si>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</si>
  <si>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</si>
  <si>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</si>
  <si>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</si>
  <si>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</si>
  <si>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</si>
  <si>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</si>
  <si>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</si>
  <si>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</si>
  <si>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</si>
  <si>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</si>
  <si>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</si>
  <si>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</si>
  <si>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</si>
  <si>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</si>
  <si>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</si>
  <si>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</si>
  <si>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</si>
  <si>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</si>
  <si>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</si>
  <si>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</si>
  <si>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</si>
  <si>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</si>
  <si>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</si>
  <si>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</si>
  <si>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</si>
  <si>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</si>
  <si>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</si>
  <si>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</si>
  <si>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</si>
  <si>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</si>
  <si>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</si>
  <si>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</si>
  <si>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</si>
  <si>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</si>
  <si>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</si>
  <si>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</si>
  <si>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</si>
  <si>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</si>
  <si>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</si>
  <si>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</si>
  <si>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</si>
  <si>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</si>
  <si>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</si>
  <si>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</si>
  <si>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</si>
  <si>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</si>
  <si>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</si>
  <si>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</si>
  <si>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</si>
  <si>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</si>
  <si>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</si>
  <si>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</si>
  <si>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</si>
  <si>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</si>
  <si>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</si>
  <si>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</si>
  <si>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</si>
  <si>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</si>
  <si>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</si>
  <si>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</si>
  <si>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</si>
  <si>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</si>
  <si>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</si>
  <si>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</si>
  <si>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</si>
  <si>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</si>
  <si>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</si>
  <si>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</si>
  <si>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</si>
  <si>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</si>
  <si>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</si>
  <si>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</si>
  <si>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</si>
  <si>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</si>
  <si>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</si>
  <si>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</si>
  <si>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</si>
  <si>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</si>
  <si>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</si>
  <si>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</si>
  <si>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</si>
  <si>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</si>
  <si>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</si>
  <si>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</si>
  <si>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</si>
  <si>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</si>
  <si>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</si>
  <si>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</si>
  <si>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</si>
  <si>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</si>
  <si>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</si>
  <si>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</si>
  <si>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</si>
  <si>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</si>
  <si>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</si>
  <si>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</si>
  <si>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</si>
  <si>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</si>
  <si>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</si>
  <si>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</si>
  <si>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</si>
  <si>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</si>
  <si>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</si>
  <si>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</si>
  <si>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</si>
  <si>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</si>
  <si>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</si>
  <si>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</si>
  <si>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</si>
  <si>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</si>
  <si>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</si>
  <si>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</si>
  <si>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</si>
  <si>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</si>
  <si>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</si>
  <si>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</si>
  <si>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</si>
  <si>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</si>
  <si>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</si>
  <si>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</si>
  <si>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</si>
  <si>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</si>
  <si>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</si>
  <si>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</si>
  <si>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</si>
  <si>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</si>
  <si>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</si>
  <si>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</si>
  <si>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</si>
  <si>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</si>
  <si>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</si>
  <si>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</si>
  <si>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</si>
  <si>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</si>
  <si>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</si>
  <si>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</si>
  <si>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</si>
  <si>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</si>
  <si>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</si>
  <si>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</si>
  <si>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</si>
  <si>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</si>
  <si>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</si>
  <si>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</si>
  <si>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</si>
  <si>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</si>
  <si>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</si>
  <si>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</si>
  <si>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</si>
  <si>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</si>
  <si>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</si>
  <si>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</si>
  <si>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</si>
  <si>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</si>
  <si>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</si>
  <si>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</si>
  <si>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</si>
  <si>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</si>
  <si>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</si>
  <si>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</si>
  <si>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</si>
  <si>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</si>
  <si>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</si>
  <si>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</si>
  <si>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</si>
  <si>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</si>
  <si>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</si>
  <si>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</si>
  <si>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</si>
  <si>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</si>
  <si>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</si>
  <si>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</si>
  <si>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</si>
  <si>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</si>
  <si>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</si>
  <si>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</si>
  <si>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</si>
  <si>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</si>
  <si>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</si>
  <si>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</si>
  <si>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</si>
  <si>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</si>
  <si>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</si>
  <si>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</si>
  <si>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</si>
  <si>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</si>
  <si>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</si>
  <si>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</si>
  <si>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</si>
  <si>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</si>
  <si>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</si>
  <si>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</si>
  <si>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</si>
  <si>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</si>
  <si>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</si>
  <si>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</si>
  <si>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</si>
  <si>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</si>
  <si>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</si>
  <si>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</si>
  <si>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</si>
  <si>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</si>
  <si>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</si>
  <si>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</si>
  <si>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</si>
  <si>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</si>
  <si>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</si>
  <si>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</si>
  <si>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</si>
  <si>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</si>
  <si>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</si>
  <si>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</si>
  <si>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</si>
  <si>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</si>
  <si>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</si>
  <si>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</si>
  <si>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</si>
  <si>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</si>
  <si>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</si>
  <si>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</si>
  <si>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</si>
  <si>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</si>
  <si>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</si>
  <si>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</si>
  <si>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</si>
  <si>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</si>
  <si>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</si>
  <si>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</si>
  <si>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</si>
  <si>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</si>
  <si>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</si>
  <si>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</si>
  <si>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</si>
  <si>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</si>
  <si>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</si>
  <si>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</si>
  <si>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</si>
  <si>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</si>
  <si>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</si>
  <si>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</si>
  <si>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</si>
  <si>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</si>
  <si>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</si>
  <si>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</si>
  <si>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</si>
  <si>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</si>
  <si>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</si>
  <si>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</si>
  <si>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</si>
  <si>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</si>
  <si>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</si>
  <si>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</si>
  <si>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</si>
  <si>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</si>
  <si>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</si>
  <si>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</si>
  <si>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</si>
  <si>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</si>
  <si>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</si>
  <si>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</si>
  <si>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</si>
  <si>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</si>
  <si>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</si>
  <si>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</si>
  <si>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</si>
  <si>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</si>
  <si>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</si>
  <si>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</si>
  <si>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</si>
  <si>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</si>
  <si>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</si>
  <si>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</si>
  <si>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</si>
  <si>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</si>
  <si>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</si>
  <si>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</si>
  <si>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</si>
  <si>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</si>
  <si>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</si>
  <si>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</si>
  <si>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</si>
  <si>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</si>
  <si>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</si>
  <si>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</si>
  <si>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</si>
  <si>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</si>
  <si>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</si>
  <si>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</si>
  <si>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</si>
  <si>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</si>
  <si>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</si>
  <si>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</si>
  <si>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</si>
  <si>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</si>
  <si>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</si>
  <si>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</si>
  <si>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</si>
  <si>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</si>
  <si>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</si>
  <si>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</si>
  <si>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</si>
  <si>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</si>
  <si>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</si>
  <si>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</si>
  <si>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</si>
  <si>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</si>
  <si>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</si>
  <si>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</si>
  <si>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</si>
  <si>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</si>
  <si>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</si>
  <si>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</si>
  <si>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</si>
  <si>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</si>
  <si>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</si>
  <si>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</si>
  <si>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</si>
  <si>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</si>
  <si>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</si>
  <si>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</si>
  <si>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</si>
  <si>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</si>
  <si>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</si>
  <si>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</si>
  <si>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</si>
  <si>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</si>
  <si>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</si>
  <si>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</si>
  <si>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</si>
  <si>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</si>
  <si>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</si>
  <si>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</si>
  <si>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</si>
  <si>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</si>
  <si>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</si>
  <si>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</si>
  <si>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</si>
  <si>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</si>
  <si>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</si>
  <si>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</si>
  <si>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</si>
  <si>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</si>
  <si>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</si>
  <si>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</si>
  <si>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</si>
  <si>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</si>
  <si>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</si>
  <si>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</si>
  <si>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</si>
  <si>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</si>
  <si>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</si>
  <si>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</si>
  <si>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</si>
  <si>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</si>
  <si>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</si>
  <si>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</si>
  <si>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</si>
  <si>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</si>
  <si>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</si>
  <si>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</si>
  <si>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</si>
  <si>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</si>
  <si>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</si>
  <si>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</si>
  <si>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</si>
  <si>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</si>
  <si>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</si>
  <si>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</si>
  <si>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</si>
  <si>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</si>
  <si>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</si>
  <si>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</si>
  <si>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</si>
  <si>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</si>
  <si>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</si>
  <si>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</si>
  <si>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</si>
  <si>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</si>
  <si>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</si>
  <si>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</si>
  <si>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</si>
  <si>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</si>
  <si>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</si>
  <si>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</si>
  <si>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</si>
  <si>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</si>
  <si>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</si>
  <si>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</si>
  <si>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</si>
  <si>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</si>
  <si>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</si>
  <si>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</si>
  <si>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</si>
  <si>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</si>
  <si>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</si>
  <si>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</si>
  <si>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</si>
  <si>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</si>
  <si>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</si>
  <si>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</si>
  <si>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</si>
  <si>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</si>
  <si>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</si>
  <si>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</si>
  <si>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</si>
  <si>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</si>
  <si>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</si>
  <si>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</si>
  <si>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</si>
  <si>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</si>
  <si>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</si>
  <si>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</si>
  <si>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</si>
  <si>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</si>
  <si>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</si>
  <si>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</si>
  <si>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</si>
  <si>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</si>
  <si>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</si>
  <si>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</si>
  <si>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</si>
  <si>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</si>
  <si>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</si>
  <si>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</si>
  <si>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</si>
  <si>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</si>
  <si>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</si>
  <si>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</si>
  <si>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</si>
  <si>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</si>
  <si>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</si>
  <si>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</si>
  <si>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</si>
  <si>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</si>
  <si>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</si>
  <si>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</si>
  <si>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</si>
  <si>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</si>
  <si>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</si>
  <si>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</si>
  <si>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</si>
  <si>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</si>
  <si>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</si>
  <si>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</si>
  <si>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</si>
  <si>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</si>
  <si>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</si>
  <si>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</si>
  <si>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</si>
  <si>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</si>
  <si>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</si>
  <si>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</si>
  <si>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</si>
  <si>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</si>
  <si>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</si>
  <si>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</si>
  <si>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</si>
  <si>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</si>
  <si>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</si>
  <si>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</si>
  <si>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</si>
  <si>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</si>
  <si>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</si>
  <si>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</si>
  <si>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</si>
  <si>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</si>
  <si>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</si>
  <si>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</si>
  <si>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</si>
  <si>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</si>
  <si>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</si>
  <si>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</si>
  <si>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</si>
  <si>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</si>
  <si>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</si>
  <si>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</si>
  <si>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</si>
  <si>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</si>
  <si>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</si>
  <si>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</si>
  <si>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</si>
  <si>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</si>
  <si>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</si>
  <si>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</si>
  <si>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</si>
  <si>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</si>
  <si>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</si>
  <si>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</si>
  <si>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</si>
  <si>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</si>
  <si>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</si>
  <si>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</si>
  <si>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</si>
  <si>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</si>
  <si>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</si>
  <si>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</si>
  <si>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</si>
  <si>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</si>
  <si>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</si>
  <si>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</si>
  <si>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</si>
  <si>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</si>
  <si>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</si>
  <si>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</si>
  <si>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</si>
  <si>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</si>
  <si>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</si>
  <si>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</si>
  <si>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</si>
  <si>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</si>
  <si>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</si>
  <si>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</si>
  <si>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</si>
  <si>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</si>
  <si>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</si>
  <si>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</si>
  <si>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</si>
  <si>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</si>
  <si>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</si>
  <si>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</si>
  <si>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</si>
  <si>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</si>
  <si>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</si>
  <si>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</si>
  <si>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</si>
  <si>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</si>
  <si>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</si>
  <si>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</si>
  <si>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</si>
  <si>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</si>
  <si>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</si>
  <si>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</si>
  <si>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</si>
  <si>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</si>
  <si>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</si>
  <si>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</si>
  <si>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</si>
  <si>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</si>
  <si>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</si>
  <si>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</si>
  <si>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</si>
  <si>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</si>
  <si>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</si>
  <si>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</si>
  <si>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</si>
  <si>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</si>
  <si>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</si>
  <si>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</si>
  <si>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</si>
  <si>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</si>
  <si>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</si>
  <si>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</si>
  <si>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</si>
  <si>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</si>
  <si>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</si>
  <si>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</si>
  <si>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</si>
  <si>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</si>
  <si>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</si>
  <si>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</si>
  <si>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</si>
  <si>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</si>
  <si>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</si>
  <si>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</si>
  <si>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</si>
  <si>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</si>
  <si>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</si>
  <si>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</si>
  <si>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</si>
  <si>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</si>
  <si>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</si>
  <si>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</si>
  <si>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</si>
  <si>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</si>
  <si>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</si>
  <si>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</si>
  <si>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</si>
  <si>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</si>
  <si>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</si>
  <si>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</si>
  <si>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</si>
  <si>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</si>
  <si>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</si>
  <si>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</si>
  <si>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</si>
  <si>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</si>
  <si>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</si>
  <si>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</si>
  <si>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</si>
  <si>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</si>
  <si>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</si>
  <si>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</si>
  <si>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</si>
  <si>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</si>
  <si>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</si>
  <si>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</si>
  <si>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</si>
  <si>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</si>
  <si>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</si>
  <si>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</si>
  <si>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</si>
  <si>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</si>
  <si>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</si>
  <si>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</si>
  <si>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</si>
  <si>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</si>
  <si>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</si>
  <si>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</si>
  <si>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</si>
  <si>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</si>
  <si>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</si>
  <si>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</si>
  <si>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</si>
  <si>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</si>
  <si>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</si>
  <si>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</si>
  <si>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</si>
  <si>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</si>
  <si>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</si>
  <si>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</si>
  <si>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</si>
  <si>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</si>
  <si>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</si>
  <si>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</si>
  <si>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</si>
  <si>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</si>
  <si>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</si>
  <si>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</si>
  <si>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</si>
  <si>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</si>
  <si>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</si>
  <si>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</si>
  <si>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</si>
  <si>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</si>
  <si>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</si>
  <si>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</si>
  <si>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</si>
  <si>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</si>
  <si>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</si>
  <si>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</si>
  <si>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</si>
  <si>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</si>
  <si>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</si>
  <si>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</si>
  <si>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</si>
  <si>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</si>
  <si>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</si>
  <si>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</si>
  <si>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</si>
  <si>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</si>
  <si>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</si>
  <si>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</si>
  <si>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</si>
  <si>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</si>
  <si>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</si>
  <si>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</si>
  <si>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</si>
  <si>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</si>
  <si>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</si>
  <si>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</si>
  <si>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</si>
  <si>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</si>
  <si>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</si>
  <si>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</si>
  <si>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</si>
  <si>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</si>
  <si>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</si>
  <si>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</si>
  <si>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</si>
  <si>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</si>
  <si>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</si>
  <si>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</si>
  <si>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</si>
  <si>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</si>
  <si>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</si>
  <si>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</si>
  <si>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</si>
  <si>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</si>
  <si>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</si>
  <si>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</si>
  <si>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</si>
  <si>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</si>
  <si>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</si>
  <si>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</si>
  <si>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</si>
  <si>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</si>
  <si>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</si>
  <si>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</si>
  <si>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</si>
  <si>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</si>
  <si>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</si>
  <si>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</si>
  <si>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</si>
  <si>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</si>
  <si>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</si>
  <si>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</si>
  <si>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</si>
  <si>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</si>
  <si>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</si>
  <si>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</si>
  <si>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</si>
  <si>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</si>
  <si>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</si>
  <si>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</si>
  <si>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</si>
  <si>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</si>
  <si>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</si>
  <si>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</si>
  <si>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</si>
  <si>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</si>
  <si>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</si>
  <si>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</si>
  <si>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</si>
  <si>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</si>
  <si>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</si>
  <si>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</si>
  <si>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</si>
  <si>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</si>
  <si>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</si>
  <si>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</si>
  <si>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</si>
  <si>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</si>
  <si>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</si>
  <si>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</si>
  <si>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</si>
  <si>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</si>
  <si>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</si>
  <si>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</si>
  <si>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</si>
  <si>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</si>
  <si>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</si>
  <si>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</si>
  <si>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</si>
  <si>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</si>
  <si>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</si>
  <si>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</si>
  <si>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</si>
  <si>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</si>
  <si>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</si>
  <si>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</si>
  <si>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</si>
  <si>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</si>
  <si>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</si>
  <si>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</si>
  <si>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</si>
  <si>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</si>
  <si>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</si>
  <si>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</si>
  <si>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</si>
  <si>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</si>
  <si>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</si>
  <si>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</si>
  <si>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</si>
  <si>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</si>
  <si>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</si>
  <si>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</si>
  <si>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</si>
  <si>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</si>
  <si>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</si>
  <si>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</si>
  <si>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</si>
  <si>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</si>
  <si>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</si>
  <si>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</si>
  <si>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</si>
  <si>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</si>
  <si>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</si>
  <si>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</si>
  <si>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</si>
  <si>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</si>
  <si>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</si>
  <si>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</si>
  <si>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</si>
  <si>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</si>
  <si>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</si>
  <si>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</si>
  <si>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</si>
  <si>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</si>
  <si>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</si>
  <si>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</si>
  <si>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</si>
  <si>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</si>
  <si>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</si>
  <si>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</si>
  <si>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</si>
  <si>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</si>
  <si>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</si>
  <si>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</si>
  <si>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</si>
  <si>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</si>
  <si>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</si>
  <si>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</si>
  <si>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</si>
  <si>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</si>
  <si>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</si>
  <si>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</si>
  <si>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</si>
  <si>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</si>
  <si>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</si>
  <si>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</si>
  <si>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</si>
  <si>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</si>
  <si>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</si>
  <si>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</si>
  <si>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</si>
  <si>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</si>
  <si>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</si>
  <si>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</si>
  <si>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</si>
  <si>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</si>
  <si>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</si>
  <si>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</si>
  <si>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</si>
  <si>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</si>
  <si>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</si>
  <si>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</si>
  <si>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</si>
  <si>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</si>
  <si>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</si>
  <si>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</si>
  <si>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</si>
  <si>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</si>
  <si>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</si>
  <si>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</si>
  <si>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</si>
  <si>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</si>
  <si>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</si>
  <si>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</si>
  <si>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</si>
  <si>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</si>
  <si>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</si>
  <si>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</si>
  <si>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</si>
  <si>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</si>
  <si>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</si>
  <si>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</si>
  <si>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</si>
  <si>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</si>
  <si>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</si>
  <si>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</si>
  <si>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</si>
  <si>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</si>
  <si>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</si>
  <si>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</si>
  <si>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</si>
  <si>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</si>
  <si>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</si>
  <si>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</si>
  <si>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</si>
  <si>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</si>
  <si>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</si>
  <si>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</si>
  <si>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</si>
  <si>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</si>
  <si>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</si>
  <si>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</si>
  <si>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</si>
  <si>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</si>
  <si>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</si>
  <si>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</si>
  <si>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</si>
  <si>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</si>
  <si>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</si>
  <si>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</si>
  <si>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</si>
  <si>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</si>
  <si>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</si>
  <si>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</si>
  <si>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</si>
  <si>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</si>
  <si>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</si>
  <si>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</si>
  <si>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</si>
  <si>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</si>
  <si>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</si>
  <si>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</si>
  <si>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</si>
  <si>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</si>
  <si>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</si>
  <si>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</si>
  <si>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</si>
  <si>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</si>
  <si>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</si>
  <si>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</si>
  <si>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</si>
  <si>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</si>
  <si>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</si>
  <si>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</si>
  <si>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</si>
  <si>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</si>
  <si>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</si>
  <si>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</si>
  <si>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</si>
  <si>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</si>
  <si>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</si>
  <si>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</si>
  <si>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</si>
  <si>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</si>
  <si>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</si>
  <si>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</si>
  <si>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</si>
  <si>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</si>
  <si>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</si>
  <si>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</si>
  <si>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</si>
  <si>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</si>
  <si>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</si>
  <si>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</si>
  <si>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</si>
  <si>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</si>
  <si>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</si>
  <si>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</si>
  <si>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</si>
  <si>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</si>
  <si>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</si>
  <si>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</si>
  <si>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</si>
  <si>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</si>
  <si>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</si>
  <si>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</si>
  <si>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</si>
  <si>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</si>
  <si>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</si>
  <si>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</si>
  <si>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</si>
  <si>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</si>
  <si>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</si>
  <si>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</si>
  <si>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</si>
  <si>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</si>
  <si>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</si>
  <si>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</si>
  <si>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</si>
  <si>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</si>
  <si>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</si>
  <si>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</si>
  <si>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</si>
  <si>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</si>
  <si>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</si>
  <si>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</si>
  <si>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</si>
  <si>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</si>
  <si>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</si>
  <si>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</si>
  <si>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</si>
  <si>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</si>
  <si>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</si>
  <si>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</si>
  <si>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</si>
  <si>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</si>
  <si>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</si>
  <si>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</si>
  <si>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</si>
  <si>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</si>
  <si>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</si>
  <si>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</si>
  <si>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</si>
  <si>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</si>
  <si>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</si>
  <si>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</si>
  <si>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</si>
  <si>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</si>
  <si>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</si>
  <si>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</si>
  <si>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</si>
  <si>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</si>
  <si>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</si>
  <si>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</si>
  <si>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</si>
  <si>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</si>
  <si>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</si>
  <si>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</si>
  <si>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</si>
  <si>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</si>
  <si>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</si>
  <si>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</si>
  <si>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</si>
  <si>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</si>
  <si>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</si>
  <si>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</si>
  <si>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</si>
  <si>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</si>
  <si>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</si>
  <si>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</si>
  <si>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</si>
  <si>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</si>
  <si>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</si>
  <si>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</si>
  <si>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</si>
  <si>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</si>
  <si>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</si>
  <si>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</si>
  <si>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</si>
  <si>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</si>
  <si>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</si>
  <si>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</si>
  <si>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</si>
  <si>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</si>
  <si>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</si>
  <si>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</si>
  <si>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</si>
  <si>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</si>
  <si>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</si>
  <si>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</si>
  <si>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</si>
  <si>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</si>
  <si>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</si>
  <si>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</si>
  <si>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</si>
  <si>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</si>
  <si>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</si>
  <si>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</si>
  <si>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</si>
  <si>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</si>
  <si>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</si>
  <si>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</si>
  <si>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</si>
  <si>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</si>
  <si>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</si>
  <si>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</si>
  <si>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</si>
  <si>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</si>
  <si>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</si>
  <si>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</si>
  <si>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</si>
  <si>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</si>
  <si>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</si>
  <si>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</si>
  <si>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</si>
  <si>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</si>
  <si>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</si>
  <si>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</si>
  <si>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</si>
  <si>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</si>
  <si>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</si>
  <si>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</si>
  <si>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</si>
  <si>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</si>
  <si>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</si>
  <si>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</si>
  <si>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</si>
  <si>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</si>
  <si>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</si>
  <si>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</si>
  <si>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</si>
  <si>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</si>
  <si>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</si>
  <si>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</si>
  <si>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</si>
  <si>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</si>
  <si>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</si>
  <si>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</si>
  <si>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</si>
  <si>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</si>
  <si>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</si>
  <si>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</si>
  <si>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</si>
  <si>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</si>
  <si>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</si>
  <si>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</si>
  <si>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</si>
  <si>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</si>
  <si>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</si>
  <si>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</si>
  <si>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</si>
  <si>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</si>
  <si>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</si>
  <si>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</si>
  <si>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</si>
  <si>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</si>
  <si>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</si>
  <si>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</si>
  <si>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</si>
  <si>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</si>
  <si>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</si>
  <si>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</si>
  <si>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</si>
  <si>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</si>
  <si>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</si>
  <si>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</si>
  <si>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</si>
  <si>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</si>
  <si>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</si>
  <si>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</si>
  <si>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</si>
  <si>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</si>
  <si>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</si>
  <si>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</si>
  <si>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</si>
  <si>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</si>
  <si>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</si>
  <si>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</si>
  <si>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</si>
  <si>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</si>
  <si>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</si>
  <si>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</si>
  <si>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</si>
  <si>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</si>
  <si>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</si>
  <si>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</si>
  <si>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</si>
  <si>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</si>
  <si>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</si>
  <si>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</si>
  <si>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</si>
  <si>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</si>
  <si>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</si>
  <si>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</si>
  <si>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</si>
  <si>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</si>
  <si>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</si>
  <si>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</si>
  <si>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</si>
  <si>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</si>
  <si>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</si>
  <si>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</si>
  <si>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</si>
  <si>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</si>
  <si>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</si>
  <si>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</si>
  <si>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</si>
  <si>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</si>
  <si>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</si>
  <si>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</si>
  <si>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</si>
  <si>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</si>
  <si>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</si>
  <si>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</si>
  <si>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</si>
  <si>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</si>
  <si>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</si>
  <si>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</si>
  <si>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</si>
  <si>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</si>
  <si>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</si>
  <si>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</si>
  <si>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</si>
  <si>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</si>
  <si>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</si>
  <si>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</si>
  <si>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</si>
  <si>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</si>
  <si>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</si>
  <si>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</si>
  <si>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</si>
  <si>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</si>
  <si>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</si>
  <si>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</si>
  <si>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</si>
  <si>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</si>
  <si>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</si>
  <si>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</si>
  <si>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</si>
  <si>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</si>
  <si>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</si>
  <si>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</si>
  <si>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</si>
  <si>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</si>
  <si>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</si>
  <si>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</si>
  <si>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</si>
  <si>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</si>
  <si>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</si>
  <si>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</si>
  <si>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</si>
  <si>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</si>
  <si>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</si>
  <si>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</si>
  <si>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</si>
  <si>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</si>
  <si>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</si>
  <si>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</si>
  <si>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</si>
  <si>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</si>
  <si>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</si>
  <si>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</si>
  <si>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</si>
  <si>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</si>
  <si>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</si>
  <si>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</si>
  <si>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</si>
  <si>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</si>
  <si>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</si>
  <si>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</si>
  <si>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</si>
  <si>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</si>
  <si>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</si>
  <si>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</si>
  <si>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</si>
  <si>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</si>
  <si>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</si>
  <si>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</si>
  <si>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</si>
  <si>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</si>
  <si>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</si>
  <si>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</si>
  <si>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</si>
  <si>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</si>
  <si>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</si>
  <si>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</si>
  <si>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</si>
  <si>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</si>
  <si>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</si>
  <si>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</si>
  <si>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</si>
  <si>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</si>
  <si>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</si>
  <si>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</si>
  <si>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</si>
  <si>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</si>
  <si>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</si>
  <si>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</si>
  <si>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</si>
  <si>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</si>
  <si>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</si>
  <si>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</si>
  <si>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</si>
  <si>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</si>
  <si>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</si>
  <si>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</si>
  <si>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</si>
  <si>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</si>
  <si>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</si>
  <si>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</si>
  <si>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</si>
  <si>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</si>
  <si>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</si>
  <si>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</si>
  <si>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</si>
  <si>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</si>
  <si>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</si>
  <si>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</si>
  <si>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</si>
  <si>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</si>
  <si>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</si>
  <si>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</si>
  <si>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</si>
  <si>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</si>
  <si>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</si>
  <si>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</si>
  <si>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</si>
  <si>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</si>
  <si>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</si>
  <si>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</si>
  <si>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</si>
  <si>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</si>
  <si>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</si>
  <si>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</si>
  <si>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</si>
  <si>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</si>
  <si>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</si>
  <si>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</si>
  <si>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</si>
  <si>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</si>
  <si>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</si>
  <si>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</si>
  <si>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</si>
  <si>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</si>
  <si>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</si>
  <si>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</si>
  <si>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</si>
  <si>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</si>
  <si>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</si>
  <si>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</si>
  <si>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</si>
  <si>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</si>
  <si>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</si>
  <si>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</si>
  <si>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</si>
  <si>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</si>
  <si>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</si>
  <si>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</si>
  <si>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</si>
  <si>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</si>
  <si>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</si>
  <si>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</si>
  <si>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</si>
  <si>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</si>
  <si>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</si>
  <si>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</si>
  <si>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</si>
  <si>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</si>
  <si>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</si>
  <si>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</si>
  <si>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</si>
  <si>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</si>
  <si>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</si>
  <si>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</si>
  <si>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</si>
  <si>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</si>
  <si>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</si>
  <si>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</si>
  <si>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</si>
  <si>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</si>
  <si>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</si>
  <si>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</si>
  <si>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</si>
  <si>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</si>
  <si>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</si>
  <si>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</si>
  <si>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</si>
  <si>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</si>
  <si>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</si>
  <si>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</si>
  <si>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</si>
  <si>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</si>
  <si>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</si>
  <si>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</si>
  <si>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</si>
  <si>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</si>
  <si>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</si>
  <si>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</si>
  <si>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</si>
  <si>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</si>
  <si>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</si>
  <si>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</si>
  <si>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</si>
  <si>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</si>
  <si>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</si>
  <si>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</si>
  <si>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</si>
  <si>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</si>
  <si>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</si>
  <si>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</si>
  <si>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</si>
  <si>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</si>
  <si>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</si>
  <si>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</si>
  <si>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</si>
  <si>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</si>
  <si>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</si>
  <si>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</si>
  <si>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</si>
  <si>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</si>
  <si>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</si>
  <si>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</si>
  <si>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</si>
  <si>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</si>
  <si>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</si>
  <si>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</si>
  <si>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</si>
  <si>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</si>
  <si>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</si>
  <si>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</si>
  <si>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</si>
  <si>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</si>
  <si>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</si>
  <si>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</si>
  <si>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</si>
  <si>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</si>
  <si>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</si>
  <si>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</si>
  <si>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</si>
  <si>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</si>
  <si>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</si>
  <si>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</si>
  <si>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</si>
  <si>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</si>
  <si>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</si>
  <si>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</si>
  <si>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</si>
  <si>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</si>
  <si>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</si>
  <si>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</si>
  <si>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</si>
  <si>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</si>
  <si>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</si>
  <si>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</si>
  <si>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</si>
  <si>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</si>
  <si>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</si>
  <si>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</si>
  <si>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</si>
  <si>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</si>
  <si>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</si>
  <si>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</si>
  <si>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</si>
  <si>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</si>
  <si>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</si>
  <si>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</si>
  <si>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</si>
  <si>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</si>
  <si>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</si>
  <si>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</si>
  <si>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</si>
  <si>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</si>
  <si>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</si>
  <si>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</si>
  <si>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</si>
  <si>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</si>
  <si>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</si>
  <si>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</si>
  <si>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</si>
  <si>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</si>
  <si>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</si>
  <si>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</si>
  <si>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</si>
  <si>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</si>
  <si>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</si>
  <si>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</si>
  <si>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</si>
  <si>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</si>
  <si>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</si>
  <si>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</si>
  <si>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</si>
  <si>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</si>
  <si>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</si>
  <si>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</si>
  <si>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</si>
  <si>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</si>
  <si>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</si>
  <si>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</si>
  <si>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</si>
  <si>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</si>
  <si>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</si>
  <si>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</si>
  <si>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</si>
  <si>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</si>
  <si>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</si>
  <si>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</si>
  <si>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</si>
  <si>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</si>
  <si>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</si>
  <si>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</si>
  <si>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</si>
  <si>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</si>
  <si>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</si>
  <si>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</si>
  <si>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</si>
  <si>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</si>
  <si>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</si>
  <si>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</si>
  <si>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</si>
  <si>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</si>
  <si>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</si>
  <si>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</si>
  <si>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</si>
  <si>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</si>
  <si>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</si>
  <si>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</si>
  <si>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</si>
  <si>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</si>
  <si>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</si>
  <si>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</si>
  <si>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</si>
  <si>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</si>
  <si>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</si>
  <si>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</si>
  <si>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</si>
  <si>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</si>
  <si>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</si>
  <si>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</si>
  <si>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</si>
  <si>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</si>
  <si>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</si>
  <si>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</si>
  <si>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</si>
  <si>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</si>
  <si>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</si>
  <si>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</si>
  <si>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</si>
  <si>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</si>
  <si>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</si>
  <si>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</si>
  <si>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</si>
  <si>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</si>
  <si>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</si>
  <si>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</si>
  <si>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</si>
  <si>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</si>
  <si>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</si>
  <si>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</si>
  <si>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</si>
  <si>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</si>
  <si>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</si>
  <si>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</si>
  <si>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</si>
  <si>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</si>
  <si>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</si>
  <si>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</si>
  <si>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</si>
  <si>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</si>
  <si>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</si>
  <si>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</si>
  <si>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</si>
  <si>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</si>
  <si>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</si>
  <si>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</si>
  <si>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</si>
  <si>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</si>
  <si>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</si>
  <si>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</si>
  <si>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</si>
  <si>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</si>
  <si>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</si>
  <si>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</si>
  <si>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</si>
  <si>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</si>
  <si>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</si>
  <si>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</si>
  <si>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</si>
  <si>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</si>
  <si>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</si>
  <si>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</si>
  <si>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</si>
  <si>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</si>
  <si>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</si>
  <si>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</si>
  <si>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</si>
  <si>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</si>
  <si>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</si>
  <si>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</si>
  <si>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</si>
  <si>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</si>
  <si>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</si>
  <si>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</si>
  <si>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</si>
  <si>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</si>
  <si>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</si>
  <si>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</si>
  <si>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</si>
  <si>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</si>
  <si>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</si>
  <si>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</si>
  <si>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</si>
  <si>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</si>
  <si>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</si>
  <si>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</si>
  <si>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</si>
  <si>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</si>
  <si>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</si>
  <si>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</si>
  <si>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</si>
  <si>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</si>
  <si>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</si>
  <si>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</si>
  <si>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</si>
  <si>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</si>
  <si>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</si>
  <si>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</si>
  <si>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</si>
  <si>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</si>
  <si>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</si>
  <si>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</si>
  <si>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</si>
  <si>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</si>
  <si>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</si>
  <si>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</si>
  <si>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</si>
  <si>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</si>
  <si>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</si>
  <si>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</si>
  <si>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</si>
  <si>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</si>
  <si>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</si>
  <si>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</si>
  <si>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</si>
  <si>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</si>
  <si>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</si>
  <si>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</si>
  <si>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</si>
  <si>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</si>
  <si>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</si>
  <si>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</si>
  <si>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</si>
  <si>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</si>
  <si>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</si>
  <si>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</si>
  <si>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</si>
  <si>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</si>
  <si>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</si>
  <si>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</si>
  <si>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</si>
  <si>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</si>
  <si>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</si>
  <si>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</si>
  <si>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</si>
  <si>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</si>
  <si>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</si>
  <si>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</si>
  <si>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</si>
  <si>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</si>
  <si>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</si>
  <si>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</si>
  <si>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</si>
  <si>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</si>
  <si>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</si>
  <si>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</si>
  <si>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</si>
  <si>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</si>
  <si>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</si>
  <si>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</si>
  <si>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</si>
  <si>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</si>
  <si>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</si>
  <si>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</si>
  <si>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</si>
  <si>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</si>
  <si>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</si>
  <si>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</si>
  <si>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</si>
  <si>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</si>
  <si>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</si>
  <si>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</si>
  <si>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</si>
  <si>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</si>
  <si>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</si>
  <si>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</si>
  <si>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</si>
  <si>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</si>
  <si>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</si>
  <si>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</si>
  <si>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</si>
  <si>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</si>
  <si>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</si>
  <si>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</si>
  <si>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</si>
  <si>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</si>
  <si>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</si>
  <si>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</si>
  <si>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</si>
  <si>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</si>
  <si>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</si>
  <si>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</si>
  <si>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</si>
  <si>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</si>
  <si>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</si>
  <si>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</si>
  <si>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</si>
  <si>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</si>
  <si>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</si>
  <si>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</si>
  <si>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</si>
  <si>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</si>
  <si>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</si>
  <si>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</si>
  <si>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</si>
  <si>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</si>
  <si>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</si>
  <si>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</si>
  <si>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</si>
  <si>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</si>
  <si>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</si>
  <si>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</si>
  <si>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</si>
  <si>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</si>
  <si>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</si>
  <si>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</si>
  <si>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</si>
  <si>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</si>
  <si>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</si>
  <si>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</si>
  <si>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</si>
  <si>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</si>
  <si>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</si>
  <si>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</si>
  <si>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</si>
  <si>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</si>
  <si>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</si>
  <si>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</si>
  <si>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</si>
  <si>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</si>
  <si>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</si>
  <si>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</si>
  <si>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</si>
  <si>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</si>
  <si>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</si>
  <si>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</si>
  <si>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</si>
  <si>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</si>
  <si>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</si>
  <si>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</si>
  <si>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</si>
  <si>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</si>
  <si>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</si>
  <si>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</si>
  <si>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</si>
  <si>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</si>
  <si>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</si>
  <si>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</si>
  <si>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</si>
  <si>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</si>
  <si>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</si>
  <si>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</si>
  <si>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</si>
  <si>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</si>
  <si>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</si>
  <si>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</si>
  <si>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</si>
  <si>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</si>
  <si>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</si>
  <si>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</si>
  <si>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</si>
  <si>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</si>
  <si>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</si>
  <si>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</si>
  <si>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</si>
  <si>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</si>
  <si>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</si>
  <si>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</si>
  <si>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</si>
  <si>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</si>
  <si>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</si>
  <si>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</si>
  <si>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</si>
  <si>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</si>
  <si>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</si>
  <si>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</si>
  <si>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</si>
  <si>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</si>
  <si>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</si>
  <si>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</si>
  <si>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</si>
  <si>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</si>
  <si>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</si>
  <si>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</si>
  <si>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</si>
  <si>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</si>
  <si>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</si>
  <si>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</si>
  <si>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</si>
  <si>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</si>
  <si>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</si>
  <si>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</si>
  <si>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</si>
  <si>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</si>
  <si>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</si>
  <si>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</si>
  <si>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</si>
  <si>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</si>
  <si>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</si>
  <si>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</si>
  <si>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</si>
  <si>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</si>
  <si>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</si>
  <si>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</si>
  <si>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</si>
  <si>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</si>
  <si>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</si>
  <si>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</si>
  <si>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</si>
  <si>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</si>
  <si>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</si>
  <si>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</si>
  <si>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</si>
  <si>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</si>
  <si>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</si>
  <si>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</si>
  <si>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</si>
  <si>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</si>
  <si>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</si>
  <si>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</si>
  <si>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</si>
  <si>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</si>
  <si>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</si>
  <si>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</si>
  <si>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</si>
  <si>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</si>
  <si>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</si>
  <si>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</si>
  <si>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</si>
  <si>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</si>
  <si>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</si>
  <si>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</si>
  <si>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</si>
  <si>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</si>
  <si>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</si>
  <si>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</si>
  <si>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</si>
  <si>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</si>
  <si>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</si>
  <si>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</si>
  <si>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</si>
  <si>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</si>
  <si>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</si>
  <si>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</si>
  <si>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</si>
  <si>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</si>
  <si>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</si>
  <si>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</si>
  <si>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</si>
  <si>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</si>
  <si>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</si>
  <si>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</si>
  <si>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</si>
  <si>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</si>
  <si>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</si>
  <si>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</si>
  <si>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</si>
  <si>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</si>
  <si>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</si>
  <si>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</si>
  <si>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</si>
  <si>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</si>
  <si>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</si>
  <si>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</si>
  <si>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</si>
  <si>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</si>
  <si>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</si>
  <si>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</si>
  <si>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</si>
  <si>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</si>
  <si>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</si>
  <si>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</si>
  <si>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</si>
  <si>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</si>
  <si>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</si>
  <si>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</si>
  <si>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</si>
  <si>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</si>
  <si>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</si>
  <si>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</si>
  <si>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</si>
  <si>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</si>
  <si>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</si>
  <si>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</si>
  <si>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</si>
  <si>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</si>
  <si>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</si>
  <si>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</si>
  <si>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</si>
  <si>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</si>
  <si>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</si>
  <si>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</si>
  <si>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</si>
  <si>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</si>
  <si>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</si>
  <si>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</si>
  <si>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</si>
  <si>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</si>
  <si>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</si>
  <si>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</si>
  <si>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</si>
  <si>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</si>
  <si>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</si>
  <si>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</si>
  <si>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</si>
  <si>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</si>
  <si>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</si>
  <si>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</si>
  <si>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</si>
  <si>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</si>
  <si>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</si>
  <si>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</si>
  <si>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</si>
  <si>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</si>
  <si>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</si>
  <si>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</si>
  <si>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</si>
  <si>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</si>
  <si>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</si>
  <si>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</si>
  <si>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</si>
  <si>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</si>
  <si>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</si>
  <si>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</si>
  <si>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</si>
  <si>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</si>
  <si>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</si>
  <si>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</si>
  <si>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</si>
  <si>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</si>
  <si>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</si>
  <si>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</si>
  <si>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</si>
  <si>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</si>
  <si>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</si>
  <si>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</si>
  <si>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</si>
  <si>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</si>
  <si>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</si>
  <si>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</si>
  <si>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</si>
  <si>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</si>
  <si>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</si>
  <si>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</si>
  <si>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</si>
  <si>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</si>
  <si>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</si>
  <si>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</si>
  <si>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</si>
  <si>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</si>
  <si>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</si>
  <si>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</si>
  <si>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</si>
  <si>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</si>
  <si>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</si>
  <si>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</si>
  <si>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</si>
  <si>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</si>
  <si>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</si>
  <si>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</si>
  <si>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</si>
  <si>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</si>
  <si>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</si>
  <si>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</si>
  <si>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</si>
  <si>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</si>
  <si>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</si>
  <si>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</si>
  <si>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</si>
  <si>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</si>
  <si>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</si>
  <si>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</si>
  <si>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</si>
  <si>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</si>
  <si>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</si>
  <si>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</si>
  <si>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</si>
  <si>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</si>
  <si>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</si>
  <si>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</si>
  <si>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</si>
  <si>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</si>
  <si>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</si>
  <si>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</si>
  <si>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</si>
  <si>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</si>
  <si>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</si>
  <si>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</si>
  <si>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</si>
  <si>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</si>
  <si>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</si>
  <si>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</si>
  <si>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</si>
  <si>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</si>
  <si>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</si>
  <si>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</si>
  <si>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</si>
  <si>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</si>
  <si>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</si>
  <si>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</si>
  <si>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</si>
  <si>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</si>
  <si>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</si>
  <si>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</si>
  <si>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</si>
  <si>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</si>
  <si>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</si>
  <si>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</si>
  <si>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</si>
  <si>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</si>
  <si>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</si>
  <si>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</si>
  <si>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</si>
  <si>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</si>
  <si>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</si>
  <si>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</si>
  <si>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</si>
  <si>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</si>
  <si>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</si>
  <si>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</si>
  <si>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</si>
  <si>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</si>
  <si>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</si>
  <si>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</si>
  <si>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</si>
  <si>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</si>
  <si>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</si>
  <si>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</si>
  <si>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</si>
  <si>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</si>
  <si>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</si>
  <si>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</si>
  <si>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</si>
  <si>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</si>
  <si>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</si>
  <si>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</si>
  <si>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</si>
  <si>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</si>
  <si>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</si>
  <si>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</si>
  <si>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</si>
  <si>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</si>
  <si>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</si>
  <si>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</si>
  <si>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</si>
  <si>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</si>
  <si>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</si>
  <si>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</si>
  <si>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</si>
  <si>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</si>
  <si>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</si>
  <si>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</si>
  <si>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</si>
  <si>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</si>
  <si>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</si>
  <si>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</si>
  <si>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</si>
  <si>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</si>
  <si>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</si>
  <si>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</si>
  <si>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</si>
  <si>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</si>
  <si>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</si>
  <si>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</si>
  <si>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</si>
  <si>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</si>
  <si>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</si>
  <si>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</si>
  <si>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</si>
  <si>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</si>
  <si>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</si>
  <si>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</si>
  <si>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</si>
  <si>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</si>
  <si>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</si>
  <si>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</si>
  <si>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</si>
  <si>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</si>
  <si>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</si>
  <si>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</si>
  <si>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</si>
  <si>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</si>
  <si>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</si>
  <si>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</si>
  <si>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</si>
  <si>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</si>
  <si>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</si>
  <si>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</si>
  <si>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</si>
  <si>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</si>
  <si>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</si>
  <si>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</si>
  <si>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</si>
  <si>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</si>
  <si>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</si>
  <si>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</si>
  <si>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</si>
  <si>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</si>
  <si>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</si>
  <si>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</si>
  <si>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</si>
  <si>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</si>
  <si>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</si>
  <si>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</si>
  <si>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</si>
  <si>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</si>
  <si>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</si>
  <si>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</si>
  <si>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</si>
  <si>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</si>
  <si>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</si>
  <si>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</si>
  <si>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</si>
  <si>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</si>
  <si>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</si>
  <si>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</si>
  <si>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</si>
  <si>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</si>
  <si>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</si>
  <si>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</si>
  <si>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</si>
  <si>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</si>
  <si>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</si>
  <si>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</si>
  <si>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</si>
  <si>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</si>
  <si>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</si>
  <si>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</si>
  <si>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</si>
  <si>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</si>
  <si>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</si>
  <si>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</si>
  <si>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</si>
  <si>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</si>
  <si>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</si>
  <si>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</si>
  <si>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</si>
  <si>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</si>
  <si>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</si>
  <si>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</si>
  <si>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</si>
  <si>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</si>
  <si>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</si>
  <si>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</si>
  <si>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</si>
  <si>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</si>
  <si>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</si>
  <si>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</si>
  <si>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</si>
  <si>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</si>
  <si>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</si>
  <si>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</si>
  <si>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</si>
  <si>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</si>
  <si>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</si>
  <si>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</si>
  <si>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</si>
  <si>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</si>
  <si>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</si>
  <si>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</si>
  <si>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</si>
  <si>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</si>
  <si>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</si>
  <si>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</si>
  <si>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</si>
  <si>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</si>
  <si>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</si>
  <si>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</si>
  <si>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</si>
  <si>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</si>
  <si>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</si>
  <si>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</si>
  <si>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</si>
  <si>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</si>
  <si>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</si>
  <si>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</si>
  <si>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</si>
  <si>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</si>
  <si>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</si>
  <si>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</si>
  <si>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</si>
  <si>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</si>
  <si>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</si>
  <si>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</si>
  <si>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</si>
  <si>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</si>
  <si>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</si>
  <si>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</si>
  <si>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</si>
  <si>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</si>
  <si>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</si>
  <si>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</si>
  <si>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</si>
  <si>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</si>
  <si>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</si>
  <si>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</si>
  <si>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</si>
  <si>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</si>
  <si>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</si>
  <si>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</si>
  <si>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</si>
  <si>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</si>
  <si>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</si>
  <si>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</si>
  <si>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</si>
  <si>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</si>
  <si>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</si>
  <si>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</si>
  <si>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</si>
  <si>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</si>
  <si>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</si>
  <si>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</si>
  <si>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</si>
  <si>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</si>
  <si>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</si>
  <si>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</si>
  <si>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</si>
  <si>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</si>
  <si>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</si>
  <si>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</si>
  <si>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</si>
  <si>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</si>
  <si>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</si>
  <si>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</si>
  <si>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</si>
  <si>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</si>
  <si>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</si>
  <si>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</si>
  <si>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</si>
  <si>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</si>
  <si>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</si>
  <si>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</si>
  <si>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</si>
  <si>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</si>
  <si>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</si>
  <si>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</si>
  <si>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</si>
  <si>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</si>
  <si>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</si>
  <si>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</si>
  <si>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</si>
  <si>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</si>
  <si>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</si>
  <si>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</si>
  <si>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</si>
  <si>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</si>
  <si>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</si>
  <si>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</si>
  <si>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</si>
  <si>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</si>
  <si>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</si>
  <si>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</si>
  <si>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</si>
  <si>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</si>
  <si>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</si>
  <si>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</si>
  <si>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</si>
  <si>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</si>
  <si>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</si>
  <si>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</si>
  <si>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</si>
  <si>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</si>
  <si>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</si>
  <si>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</si>
  <si>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</si>
  <si>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</si>
  <si>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</si>
  <si>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</si>
  <si>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</si>
  <si>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</si>
  <si>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</si>
  <si>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</si>
  <si>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</si>
  <si>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</si>
  <si>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</si>
  <si>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</si>
  <si>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</si>
  <si>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</si>
  <si>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</si>
  <si>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</si>
  <si>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</si>
  <si>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</si>
  <si>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</si>
  <si>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</si>
  <si>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</si>
  <si>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</si>
  <si>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</si>
  <si>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</si>
  <si>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</si>
  <si>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</si>
  <si>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</si>
  <si>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</si>
  <si>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</si>
  <si>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</si>
  <si>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</si>
  <si>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</si>
  <si>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</si>
  <si>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</si>
  <si>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</si>
  <si>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</si>
  <si>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</si>
  <si>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</si>
  <si>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</si>
  <si>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</si>
  <si>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</si>
  <si>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</si>
  <si>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</si>
  <si>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</si>
  <si>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</si>
  <si>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</si>
  <si>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</si>
  <si>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</si>
  <si>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</si>
  <si>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</si>
  <si>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</si>
  <si>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</si>
  <si>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</si>
  <si>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</si>
  <si>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</si>
  <si>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</si>
  <si>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</si>
  <si>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</si>
  <si>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</si>
  <si>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</si>
  <si>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</si>
  <si>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</si>
  <si>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</si>
  <si>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</si>
  <si>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</si>
  <si>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</si>
  <si>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</si>
  <si>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</si>
  <si>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</si>
  <si>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</si>
  <si>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</si>
  <si>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</si>
  <si>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</si>
  <si>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</si>
  <si>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</si>
  <si>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</si>
  <si>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</si>
  <si>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</si>
  <si>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</si>
  <si>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</si>
  <si>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</si>
  <si>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</si>
  <si>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</si>
  <si>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</si>
  <si>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</si>
  <si>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</si>
  <si>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</si>
  <si>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</si>
  <si>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</si>
  <si>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</si>
  <si>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</si>
  <si>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</si>
  <si>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</si>
  <si>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</si>
  <si>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</si>
  <si>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</si>
  <si>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</si>
  <si>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</si>
  <si>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</si>
  <si>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</si>
  <si>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</si>
  <si>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</si>
  <si>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</si>
  <si>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</si>
  <si>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</si>
  <si>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</si>
  <si>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</si>
  <si>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</si>
  <si>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</si>
  <si>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</si>
  <si>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</si>
  <si>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</si>
  <si>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</si>
  <si>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</si>
  <si>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</si>
  <si>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</si>
  <si>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</si>
  <si>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</si>
  <si>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</si>
  <si>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</si>
  <si>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</si>
  <si>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</si>
  <si>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</si>
  <si>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</si>
  <si>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</si>
  <si>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</si>
  <si>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</si>
  <si>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</si>
  <si>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</si>
  <si>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</si>
  <si>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</si>
  <si>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</si>
  <si>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</si>
  <si>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</si>
  <si>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</si>
  <si>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</si>
  <si>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</si>
  <si>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</si>
  <si>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</si>
  <si>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</si>
  <si>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</si>
  <si>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</si>
  <si>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</si>
  <si>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</si>
  <si>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</si>
  <si>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</si>
  <si>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</si>
  <si>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</si>
  <si>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</si>
  <si>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</si>
  <si>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</si>
  <si>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</si>
  <si>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</si>
  <si>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</si>
  <si>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</si>
  <si>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</si>
  <si>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</si>
  <si>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</si>
  <si>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</si>
  <si>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</si>
  <si>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</si>
  <si>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</si>
  <si>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</si>
  <si>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</si>
  <si>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</si>
  <si>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</si>
  <si>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</si>
  <si>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</si>
  <si>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</si>
  <si>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</si>
  <si>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</si>
  <si>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</si>
  <si>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</si>
  <si>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</si>
  <si>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</si>
  <si>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</si>
  <si>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</si>
  <si>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</si>
  <si>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</si>
  <si>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</si>
  <si>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</si>
  <si>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</si>
  <si>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</si>
  <si>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</si>
  <si>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</si>
  <si>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</si>
  <si>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</si>
  <si>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</si>
  <si>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</si>
  <si>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</si>
  <si>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</si>
  <si>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</si>
  <si>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</si>
  <si>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</si>
  <si>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</si>
  <si>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</si>
  <si>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</si>
  <si>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</si>
  <si>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</si>
  <si>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</si>
  <si>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</si>
  <si>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</si>
  <si>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</si>
  <si>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</si>
  <si>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</si>
  <si>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</si>
  <si>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</si>
  <si>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</si>
  <si>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</si>
  <si>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</si>
  <si>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</si>
  <si>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</si>
  <si>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</si>
  <si>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</si>
  <si>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</si>
  <si>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</si>
  <si>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</si>
  <si>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</si>
  <si>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</si>
  <si>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</si>
  <si>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</si>
  <si>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</si>
  <si>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</si>
  <si>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</si>
  <si>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</si>
  <si>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</si>
  <si>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</si>
  <si>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</si>
  <si>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</si>
  <si>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</si>
  <si>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</si>
  <si>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</si>
  <si>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</si>
  <si>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</si>
  <si>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</si>
  <si>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</si>
  <si>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</si>
  <si>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</si>
  <si>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</si>
  <si>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</si>
  <si>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</si>
  <si>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</si>
  <si>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</si>
  <si>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</si>
  <si>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</si>
  <si>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</si>
  <si>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</si>
  <si>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</si>
  <si>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</si>
  <si>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</si>
  <si>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</si>
  <si>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</si>
  <si>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</si>
  <si>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</si>
  <si>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</si>
  <si>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</si>
  <si>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</si>
  <si>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</si>
  <si>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</si>
  <si>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</si>
  <si>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</si>
  <si>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</si>
  <si>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</si>
  <si>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</si>
  <si>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</si>
  <si>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</si>
  <si>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</si>
  <si>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</si>
  <si>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</si>
  <si>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</si>
  <si>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</si>
  <si>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</si>
  <si>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</si>
  <si>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</si>
  <si>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</si>
  <si>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</si>
  <si>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</si>
  <si>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</si>
  <si>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</si>
  <si>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</si>
  <si>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</si>
  <si>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</si>
  <si>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</si>
  <si>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</si>
  <si>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</si>
  <si>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</si>
  <si>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</si>
  <si>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</si>
  <si>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</si>
  <si>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</si>
  <si>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</si>
  <si>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</si>
  <si>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</si>
  <si>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</si>
  <si>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</si>
  <si>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</si>
  <si>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</si>
  <si>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</si>
  <si>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</si>
  <si>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</si>
  <si>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</si>
  <si>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</si>
  <si>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</si>
  <si>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</si>
  <si>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</si>
  <si>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</si>
  <si>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</si>
  <si>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</si>
  <si>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</si>
  <si>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</si>
  <si>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</si>
  <si>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</si>
  <si>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</si>
  <si>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</si>
  <si>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</si>
  <si>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</si>
  <si>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</si>
  <si>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</si>
  <si>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</si>
  <si>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</si>
  <si>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</si>
  <si>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</si>
  <si>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</si>
  <si>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</si>
  <si>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</si>
  <si>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</si>
  <si>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</si>
  <si>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</si>
  <si>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</si>
  <si>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</si>
  <si>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</si>
  <si>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</si>
  <si>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</si>
  <si>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</si>
  <si>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</si>
  <si>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</si>
  <si>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</si>
  <si>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</si>
  <si>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</si>
  <si>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</si>
  <si>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</si>
  <si>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</si>
  <si>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</si>
  <si>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</si>
  <si>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</si>
  <si>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</si>
  <si>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</si>
  <si>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</si>
  <si>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</si>
  <si>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</si>
  <si>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</si>
  <si>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</si>
  <si>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</si>
  <si>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</si>
  <si>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</si>
  <si>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</si>
  <si>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</si>
  <si>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</si>
  <si>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</si>
  <si>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</si>
  <si>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</si>
  <si>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</si>
  <si>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</si>
  <si>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</si>
  <si>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</si>
  <si>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</si>
  <si>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</si>
  <si>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</si>
  <si>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</si>
  <si>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</si>
  <si>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</si>
  <si>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</si>
  <si>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</si>
  <si>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</si>
  <si>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</si>
  <si>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</si>
  <si>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</si>
  <si>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</si>
  <si>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</si>
  <si>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</si>
  <si>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</si>
  <si>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</si>
  <si>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</si>
  <si>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</si>
  <si>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</si>
  <si>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</si>
  <si>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</si>
  <si>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</si>
  <si>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</si>
  <si>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</si>
  <si>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</si>
  <si>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</si>
  <si>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</si>
  <si>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</si>
  <si>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</si>
  <si>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</si>
  <si>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</si>
  <si>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</si>
  <si>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</si>
  <si>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</si>
  <si>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</si>
  <si>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</si>
  <si>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</si>
  <si>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</si>
  <si>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</si>
  <si>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</si>
  <si>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</si>
  <si>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</si>
  <si>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</si>
  <si>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</si>
  <si>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</si>
  <si>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</si>
  <si>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</si>
  <si>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</si>
  <si>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</si>
  <si>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</si>
  <si>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</si>
  <si>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</si>
  <si>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</si>
  <si>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</si>
  <si>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</si>
  <si>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</si>
  <si>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</si>
  <si>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</si>
  <si>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</si>
  <si>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</si>
  <si>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</si>
  <si>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</si>
  <si>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</si>
  <si>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</si>
  <si>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</si>
  <si>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</si>
  <si>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</si>
  <si>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</si>
  <si>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</si>
  <si>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</si>
  <si>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</si>
  <si>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</si>
  <si>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</si>
  <si>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</si>
  <si>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</si>
  <si>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</si>
  <si>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</si>
  <si>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</si>
  <si>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</si>
  <si>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</si>
  <si>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</si>
  <si>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</si>
  <si>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</si>
  <si>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</si>
  <si>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</si>
  <si>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</si>
  <si>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</si>
  <si>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</si>
  <si>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</si>
  <si>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</si>
  <si>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</si>
  <si>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</si>
  <si>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</si>
  <si>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</si>
  <si>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</si>
  <si>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</si>
  <si>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</si>
  <si>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</si>
  <si>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</si>
  <si>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</si>
  <si>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</si>
  <si>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</si>
  <si>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</si>
  <si>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</si>
  <si>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</si>
  <si>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</si>
  <si>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</si>
  <si>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</si>
  <si>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</si>
  <si>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</si>
  <si>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</si>
  <si>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</si>
  <si>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</si>
  <si>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</si>
  <si>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</si>
  <si>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</si>
  <si>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</si>
  <si>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</si>
  <si>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</si>
  <si>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</si>
  <si>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</si>
  <si>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</si>
  <si>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</si>
  <si>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</si>
  <si>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</si>
  <si>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</si>
  <si>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</si>
  <si>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</si>
  <si>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</si>
  <si>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</si>
  <si>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</si>
  <si>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</si>
  <si>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</si>
  <si>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</si>
  <si>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</si>
  <si>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</si>
  <si>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</si>
  <si>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</si>
  <si>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</si>
  <si>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</si>
  <si>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</si>
  <si>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</si>
  <si>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</si>
  <si>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</si>
  <si>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</si>
  <si>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</si>
  <si>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</si>
  <si>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</si>
  <si>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</si>
  <si>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</si>
  <si>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</si>
  <si>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</si>
  <si>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</si>
  <si>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</si>
  <si>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</si>
  <si>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</si>
  <si>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</si>
  <si>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</si>
  <si>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</si>
  <si>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</si>
  <si>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</si>
  <si>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</si>
  <si>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</si>
  <si>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</si>
  <si>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</si>
  <si>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</si>
  <si>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</si>
  <si>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</si>
  <si>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</si>
  <si>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</si>
  <si>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</si>
  <si>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</si>
  <si>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</si>
  <si>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</si>
  <si>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</si>
  <si>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</si>
  <si>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</si>
  <si>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</si>
  <si>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</si>
  <si>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</si>
  <si>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</si>
  <si>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</si>
  <si>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</si>
  <si>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</si>
  <si>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</si>
  <si>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</si>
  <si>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</si>
  <si>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</si>
  <si>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</si>
  <si>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</si>
  <si>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</si>
  <si>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</si>
  <si>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</si>
  <si>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</si>
  <si>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</si>
  <si>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</si>
  <si>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</si>
  <si>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</si>
  <si>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</si>
  <si>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</si>
  <si>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</si>
  <si>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</si>
  <si>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</si>
  <si>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</si>
  <si>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</si>
  <si>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</si>
  <si>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</si>
  <si>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</si>
  <si>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</si>
  <si>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</si>
  <si>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</si>
  <si>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</si>
  <si>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</si>
  <si>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</si>
  <si>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</si>
  <si>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</si>
  <si>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</si>
  <si>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</si>
  <si>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</si>
  <si>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</si>
  <si>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</si>
  <si>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</si>
  <si>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</si>
  <si>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</si>
  <si>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</si>
  <si>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</si>
  <si>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</si>
  <si>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</si>
  <si>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</si>
  <si>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</si>
  <si>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</si>
  <si>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</si>
  <si>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</si>
  <si>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</si>
  <si>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</si>
  <si>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</si>
  <si>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</si>
  <si>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</si>
  <si>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</si>
  <si>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</si>
  <si>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</si>
  <si>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</si>
  <si>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</si>
  <si>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</si>
  <si>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</si>
  <si>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</si>
  <si>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</si>
  <si>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</si>
  <si>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</si>
  <si>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</si>
  <si>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</si>
  <si>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</si>
  <si>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</si>
  <si>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</si>
  <si>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</si>
  <si>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</si>
  <si>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</si>
  <si>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</si>
  <si>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</si>
  <si>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</si>
  <si>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</si>
  <si>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</si>
  <si>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</si>
  <si>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</si>
  <si>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</si>
  <si>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</si>
  <si>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</si>
  <si>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</si>
  <si>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</si>
  <si>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</si>
  <si>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</si>
  <si>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</si>
  <si>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</si>
  <si>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</si>
  <si>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</si>
  <si>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</si>
  <si>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</si>
  <si>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</si>
  <si>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</si>
  <si>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</si>
  <si>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</si>
  <si>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</si>
  <si>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</si>
  <si>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</si>
  <si>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</si>
  <si>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</si>
  <si>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</si>
  <si>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</si>
  <si>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</si>
  <si>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</si>
  <si>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</si>
  <si>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</si>
  <si>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</si>
  <si>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</si>
  <si>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</si>
  <si>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</si>
  <si>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</si>
  <si>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</si>
  <si>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</si>
  <si>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</si>
  <si>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</si>
  <si>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</si>
  <si>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</si>
  <si>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</si>
  <si>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</si>
  <si>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</si>
  <si>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</si>
  <si>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</si>
  <si>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</si>
  <si>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</si>
  <si>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</si>
  <si>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</si>
  <si>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</si>
  <si>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</si>
  <si>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</si>
  <si>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</si>
  <si>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</si>
  <si>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</si>
  <si>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</si>
  <si>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</si>
  <si>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</si>
  <si>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</si>
  <si>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</si>
  <si>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</si>
  <si>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</si>
  <si>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</si>
  <si>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</si>
  <si>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</si>
  <si>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</si>
  <si>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</si>
  <si>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</si>
  <si>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</si>
  <si>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</si>
  <si>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</si>
  <si>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</si>
  <si>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</si>
  <si>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</si>
  <si>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</si>
  <si>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</si>
  <si>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</si>
  <si>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</si>
  <si>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</si>
  <si>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</si>
  <si>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</si>
  <si>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</si>
  <si>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</si>
  <si>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</si>
  <si>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</si>
  <si>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</si>
  <si>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</si>
  <si>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</si>
  <si>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</si>
  <si>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</si>
  <si>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</si>
  <si>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</si>
  <si>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</si>
  <si>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</si>
  <si>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</si>
  <si>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</si>
  <si>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</si>
  <si>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</si>
  <si>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</si>
  <si>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</si>
  <si>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</si>
  <si>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</si>
  <si>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</si>
  <si>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</si>
  <si>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</si>
  <si>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</si>
  <si>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</si>
  <si>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</si>
  <si>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</si>
  <si>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</si>
  <si>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</si>
  <si>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</si>
  <si>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</si>
  <si>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</si>
  <si>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</si>
  <si>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</si>
  <si>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</si>
  <si>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</si>
  <si>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</si>
  <si>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</si>
  <si>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</si>
  <si>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</si>
  <si>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</si>
  <si>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</si>
  <si>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</si>
  <si>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</si>
  <si>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</si>
  <si>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</si>
  <si>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</si>
  <si>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</si>
  <si>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</si>
  <si>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</si>
  <si>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</si>
  <si>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</si>
  <si>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</si>
  <si>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</si>
  <si>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</si>
  <si>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</si>
  <si>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</si>
  <si>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</si>
  <si>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</si>
  <si>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</si>
  <si>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</si>
  <si>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</si>
  <si>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</si>
  <si>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</si>
  <si>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</si>
  <si>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</si>
  <si>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</si>
  <si>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</si>
  <si>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</si>
  <si>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</si>
  <si>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</si>
  <si>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</si>
  <si>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</si>
  <si>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</si>
  <si>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</si>
  <si>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</si>
  <si>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</si>
  <si>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</si>
  <si>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</si>
  <si>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</si>
  <si>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</si>
  <si>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</si>
  <si>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</si>
  <si>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</si>
  <si>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</si>
  <si>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</si>
  <si>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</si>
  <si>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</si>
  <si>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</si>
  <si>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</si>
  <si>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</si>
  <si>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</si>
  <si>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</si>
  <si>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</si>
  <si>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</si>
  <si>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</si>
  <si>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</si>
  <si>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</si>
  <si>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</si>
  <si>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</si>
  <si>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</si>
  <si>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</si>
  <si>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</si>
  <si>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</si>
  <si>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</si>
  <si>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</si>
  <si>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</si>
  <si>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</si>
  <si>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</si>
  <si>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</si>
  <si>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</si>
  <si>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</si>
  <si>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</si>
  <si>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</si>
  <si>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</si>
  <si>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</si>
  <si>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</si>
  <si>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</si>
  <si>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</si>
  <si>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</si>
  <si>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</si>
  <si>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</si>
  <si>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</si>
  <si>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</si>
  <si>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</si>
  <si>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</si>
  <si>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</si>
  <si>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</si>
  <si>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</si>
  <si>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</si>
  <si>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</si>
  <si>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</si>
  <si>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</si>
  <si>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</si>
  <si>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</si>
  <si>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</si>
  <si>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</si>
  <si>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</si>
  <si>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</si>
  <si>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</si>
  <si>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</si>
  <si>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</si>
  <si>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</si>
  <si>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</si>
  <si>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</si>
  <si>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</si>
  <si>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</si>
  <si>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</si>
  <si>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</si>
  <si>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</si>
  <si>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</si>
  <si>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</si>
  <si>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</si>
  <si>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</si>
  <si>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</si>
  <si>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</si>
  <si>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</si>
  <si>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</si>
  <si>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</si>
  <si>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</si>
  <si>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</si>
  <si>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</si>
  <si>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</si>
  <si>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</si>
  <si>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</si>
  <si>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</si>
  <si>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</si>
  <si>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</si>
  <si>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</si>
  <si>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</si>
  <si>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</si>
  <si>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</si>
  <si>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</si>
  <si>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</si>
  <si>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</si>
  <si>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</si>
  <si>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</si>
  <si>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</si>
  <si>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</si>
  <si>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</si>
  <si>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</si>
  <si>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</si>
  <si>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</si>
  <si>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</si>
  <si>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</si>
  <si>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</si>
  <si>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</si>
  <si>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</si>
  <si>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</si>
  <si>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</si>
  <si>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</si>
  <si>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</si>
  <si>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</si>
  <si>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</si>
  <si>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</si>
  <si>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</si>
  <si>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</si>
  <si>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</si>
  <si>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</si>
  <si>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</si>
  <si>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</si>
  <si>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</si>
  <si>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</si>
  <si>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</si>
  <si>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</si>
  <si>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</si>
  <si>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</si>
  <si>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</si>
  <si>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</si>
  <si>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</si>
  <si>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</si>
  <si>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</si>
  <si>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</si>
  <si>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</si>
  <si>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</si>
  <si>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</si>
  <si>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</si>
  <si>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</si>
  <si>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</si>
  <si>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</si>
  <si>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</si>
  <si>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</si>
  <si>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</si>
  <si>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</si>
  <si>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</si>
  <si>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</si>
  <si>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</si>
  <si>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</si>
  <si>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</si>
  <si>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</si>
  <si>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</si>
  <si>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</si>
  <si>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</si>
  <si>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</si>
  <si>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</si>
  <si>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</si>
  <si>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</si>
  <si>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</si>
  <si>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</si>
  <si>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</si>
  <si>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</si>
  <si>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</si>
  <si>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</si>
  <si>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</si>
  <si>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</si>
  <si>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</si>
  <si>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</si>
  <si>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</si>
  <si>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</si>
  <si>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</si>
  <si>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</si>
  <si>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</si>
  <si>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</si>
  <si>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</si>
  <si>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</si>
  <si>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</si>
  <si>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</si>
  <si>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</si>
  <si>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</si>
  <si>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</si>
  <si>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</si>
  <si>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</si>
  <si>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</si>
  <si>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</si>
  <si>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</si>
  <si>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</si>
  <si>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</si>
  <si>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</si>
  <si>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</si>
  <si>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</si>
  <si>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</si>
  <si>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</si>
  <si>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</si>
  <si>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</si>
  <si>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</si>
  <si>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</si>
  <si>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</si>
  <si>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</si>
  <si>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</si>
  <si>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</si>
  <si>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</si>
  <si>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</si>
  <si>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</si>
  <si>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</si>
  <si>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</si>
  <si>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</si>
  <si>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</si>
  <si>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</si>
  <si>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</si>
  <si>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</si>
  <si>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</si>
  <si>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</si>
  <si>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</si>
  <si>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</si>
  <si>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</si>
  <si>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</si>
  <si>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</si>
  <si>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</si>
  <si>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</si>
  <si>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</si>
  <si>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</si>
  <si>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</si>
  <si>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</si>
  <si>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</si>
  <si>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</si>
  <si>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</si>
  <si>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</si>
  <si>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</si>
  <si>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</si>
  <si>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</si>
  <si>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</si>
  <si>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</si>
  <si>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</si>
  <si>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</si>
  <si>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</si>
  <si>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</si>
  <si>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</si>
  <si>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</si>
  <si>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</si>
  <si>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</si>
  <si>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</si>
  <si>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</si>
  <si>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</si>
  <si>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</si>
  <si>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</si>
  <si>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</si>
  <si>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</si>
  <si>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</si>
  <si>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</si>
  <si>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</si>
  <si>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</si>
  <si>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</si>
  <si>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</si>
  <si>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</si>
  <si>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</si>
  <si>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</si>
  <si>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</si>
  <si>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</si>
  <si>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</si>
  <si>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</si>
  <si>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</si>
  <si>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</si>
  <si>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</si>
  <si>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</si>
  <si>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</si>
  <si>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</si>
  <si>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</si>
  <si>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</si>
  <si>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</si>
  <si>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</si>
  <si>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</si>
  <si>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</si>
  <si>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</si>
  <si>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</si>
  <si>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</si>
  <si>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</si>
  <si>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</si>
  <si>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</si>
  <si>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</si>
  <si>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</si>
  <si>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</si>
  <si>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</si>
  <si>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</si>
  <si>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</si>
  <si>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</si>
  <si>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</si>
  <si>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</si>
  <si>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</si>
  <si>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</si>
  <si>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</si>
  <si>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</si>
  <si>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</si>
  <si>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</si>
  <si>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</si>
  <si>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</si>
  <si>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</si>
  <si>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</si>
  <si>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</si>
  <si>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</si>
  <si>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</si>
  <si>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</si>
  <si>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</si>
  <si>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</si>
  <si>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</si>
  <si>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</si>
  <si>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</si>
  <si>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</si>
  <si>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</si>
  <si>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</si>
  <si>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</si>
  <si>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</si>
  <si>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</si>
  <si>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</si>
  <si>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</si>
  <si>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</si>
  <si>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</si>
  <si>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</si>
  <si>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</si>
  <si>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</si>
  <si>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</si>
  <si>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</si>
  <si>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</si>
  <si>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</si>
  <si>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</si>
  <si>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</si>
  <si>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</si>
  <si>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</si>
  <si>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</si>
  <si>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</si>
  <si>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</si>
  <si>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</si>
  <si>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</si>
  <si>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</si>
  <si>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</si>
  <si>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</si>
  <si>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</si>
  <si>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</si>
  <si>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</si>
  <si>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</si>
  <si>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</si>
  <si>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</si>
  <si>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</si>
  <si>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</si>
  <si>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</si>
  <si>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</si>
  <si>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</si>
  <si>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</si>
  <si>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</si>
  <si>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</si>
  <si>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</si>
  <si>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</si>
  <si>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</si>
  <si>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</si>
  <si>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</si>
  <si>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</si>
  <si>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</si>
  <si>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</si>
  <si>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</si>
  <si>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</si>
  <si>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</si>
  <si>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</si>
  <si>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</si>
  <si>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</si>
  <si>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</si>
  <si>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</si>
  <si>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</si>
  <si>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</si>
  <si>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</si>
  <si>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</si>
  <si>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</si>
  <si>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</si>
  <si>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</si>
  <si>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</si>
  <si>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</si>
  <si>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</si>
  <si>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</si>
  <si>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</si>
  <si>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</si>
  <si>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</si>
  <si>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</si>
  <si>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</si>
  <si>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</si>
  <si>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</si>
  <si>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</si>
  <si>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</si>
  <si>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</si>
  <si>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</si>
  <si>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</si>
  <si>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</si>
  <si>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</si>
  <si>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</si>
  <si>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</si>
  <si>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</si>
  <si>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</si>
  <si>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</si>
  <si>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</si>
  <si>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</si>
  <si>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</si>
  <si>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</si>
  <si>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</si>
  <si>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</si>
  <si>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</si>
  <si>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</si>
  <si>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</si>
  <si>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</si>
  <si>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</si>
  <si>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</si>
  <si>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</si>
  <si>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</si>
  <si>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</si>
  <si>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</si>
  <si>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</si>
  <si>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</si>
  <si>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</si>
  <si>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</si>
  <si>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</si>
  <si>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</si>
  <si>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</si>
  <si>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</si>
  <si>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</si>
  <si>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</si>
  <si>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</si>
  <si>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</si>
  <si>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</si>
  <si>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</si>
  <si>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</si>
  <si>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</si>
  <si>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</si>
  <si>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</si>
  <si>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</si>
  <si>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</si>
  <si>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</si>
  <si>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</si>
  <si>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</si>
  <si>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</si>
  <si>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</si>
  <si>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</si>
  <si>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</si>
  <si>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</si>
  <si>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</si>
  <si>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</si>
  <si>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</si>
  <si>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</si>
  <si>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</si>
  <si>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</si>
  <si>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</si>
  <si>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</si>
  <si>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</si>
  <si>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</si>
  <si>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</si>
  <si>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</si>
  <si>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</si>
  <si>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</si>
  <si>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</si>
  <si>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</si>
  <si>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</si>
  <si>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</si>
  <si>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</si>
  <si>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</si>
  <si>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</si>
  <si>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</si>
  <si>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</si>
  <si>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</si>
  <si>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</si>
  <si>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</si>
  <si>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</si>
  <si>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</si>
  <si>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</si>
  <si>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</si>
  <si>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</si>
  <si>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</si>
  <si>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</si>
  <si>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</si>
  <si>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</si>
  <si>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</si>
  <si>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</si>
  <si>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</si>
  <si>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</si>
  <si>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</si>
  <si>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</si>
  <si>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</si>
  <si>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</si>
  <si>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</si>
  <si>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</si>
  <si>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</si>
  <si>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</si>
  <si>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</si>
  <si>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</si>
  <si>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</si>
  <si>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</si>
  <si>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</si>
  <si>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</si>
  <si>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</si>
  <si>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</si>
  <si>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</si>
  <si>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</si>
  <si>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</si>
  <si>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</si>
  <si>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</si>
  <si>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</si>
  <si>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</si>
  <si>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</si>
  <si>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</si>
  <si>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</si>
  <si>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</si>
  <si>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</si>
  <si>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</si>
  <si>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</si>
  <si>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</si>
  <si>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</si>
  <si>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</si>
  <si>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</si>
  <si>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</si>
  <si>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</si>
  <si>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</si>
  <si>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</si>
  <si>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</si>
  <si>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</si>
  <si>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</si>
  <si>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</si>
  <si>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</si>
  <si>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</si>
  <si>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</si>
  <si>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</si>
  <si>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</si>
  <si>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</si>
  <si>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</si>
  <si>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</si>
  <si>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</si>
  <si>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</si>
  <si>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</si>
  <si>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</si>
  <si>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</si>
  <si>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</si>
  <si>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</si>
  <si>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</si>
  <si>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</si>
  <si>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</si>
  <si>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</si>
  <si>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</si>
  <si>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</si>
  <si>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</si>
  <si>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</si>
  <si>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</si>
  <si>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</si>
  <si>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</si>
  <si>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</si>
  <si>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</si>
  <si>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</si>
  <si>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</si>
  <si>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</si>
  <si>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</si>
  <si>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</si>
  <si>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</si>
  <si>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</si>
  <si>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</si>
  <si>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</si>
  <si>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</si>
  <si>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</si>
  <si>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</si>
  <si>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</si>
  <si>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</si>
  <si>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</si>
  <si>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</si>
  <si>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</si>
  <si>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</si>
  <si>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</si>
  <si>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</si>
  <si>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</si>
  <si>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</si>
  <si>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</si>
  <si>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</si>
  <si>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</si>
  <si>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</si>
  <si>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</si>
  <si>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</si>
  <si>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</si>
  <si>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</si>
  <si>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</si>
  <si>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</si>
  <si>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</si>
  <si>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</si>
  <si>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</si>
  <si>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</si>
  <si>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</si>
  <si>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</si>
  <si>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</si>
  <si>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</si>
  <si>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</si>
  <si>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</si>
  <si>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</si>
  <si>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</si>
  <si>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</si>
  <si>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</si>
  <si>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</si>
  <si>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</si>
  <si>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</si>
  <si>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</si>
  <si>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</si>
  <si>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</si>
  <si>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</si>
  <si>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</si>
  <si>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</si>
  <si>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</si>
  <si>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</si>
  <si>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</si>
  <si>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</si>
  <si>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</si>
  <si>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</si>
  <si>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</si>
  <si>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</si>
  <si>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</si>
  <si>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</si>
  <si>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</si>
  <si>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</si>
  <si>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</si>
  <si>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</si>
  <si>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</si>
  <si>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</si>
  <si>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</si>
  <si>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</si>
  <si>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</si>
  <si>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</si>
  <si>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</si>
  <si>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</si>
  <si>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</si>
  <si>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</si>
  <si>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</si>
  <si>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</si>
  <si>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</si>
  <si>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</si>
  <si>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</si>
  <si>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</si>
  <si>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</si>
  <si>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</si>
  <si>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</si>
  <si>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</si>
  <si>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</si>
  <si>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</si>
  <si>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</si>
  <si>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</si>
  <si>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</si>
  <si>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</si>
  <si>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</si>
  <si>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</si>
  <si>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</si>
  <si>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</si>
  <si>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</si>
  <si>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</si>
  <si>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</si>
  <si>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</si>
  <si>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</si>
  <si>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</si>
  <si>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</si>
  <si>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</si>
  <si>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</si>
  <si>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</si>
  <si>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</si>
  <si>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</si>
  <si>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</si>
  <si>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</si>
  <si>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</si>
  <si>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</si>
  <si>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</si>
  <si>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</si>
  <si>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</si>
  <si>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</si>
  <si>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</si>
  <si>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</si>
  <si>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</si>
  <si>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</si>
  <si>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</si>
  <si>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</si>
  <si>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</si>
  <si>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</si>
  <si>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</si>
  <si>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</si>
  <si>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</si>
  <si>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</si>
  <si>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</si>
  <si>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</si>
  <si>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</si>
  <si>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</si>
  <si>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</si>
  <si>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</si>
  <si>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</si>
  <si>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</si>
  <si>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</si>
  <si>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</si>
  <si>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</si>
  <si>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</si>
  <si>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</si>
  <si>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</si>
  <si>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</si>
  <si>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</si>
  <si>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</si>
  <si>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</si>
  <si>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</si>
  <si>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</si>
  <si>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</si>
  <si>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</si>
  <si>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</si>
  <si>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</si>
  <si>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</si>
  <si>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</si>
  <si>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</si>
  <si>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</si>
  <si>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</si>
  <si>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</si>
  <si>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</si>
  <si>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</si>
  <si>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</si>
  <si>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</si>
  <si>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</si>
  <si>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</si>
  <si>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</si>
  <si>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</si>
  <si>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</si>
  <si>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</si>
  <si>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</si>
  <si>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</si>
  <si>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</si>
  <si>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</si>
  <si>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</si>
  <si>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</si>
  <si>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</si>
  <si>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</si>
  <si>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</si>
  <si>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</si>
  <si>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</si>
  <si>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</si>
  <si>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</si>
  <si>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</si>
  <si>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</si>
  <si>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</si>
  <si>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</si>
  <si>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</si>
  <si>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</si>
  <si>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</si>
  <si>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</si>
  <si>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</si>
  <si>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</si>
  <si>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</si>
  <si>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</si>
  <si>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</si>
  <si>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</si>
  <si>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</si>
  <si>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</si>
  <si>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</si>
  <si>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</si>
  <si>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</si>
  <si>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</si>
  <si>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</si>
  <si>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</si>
  <si>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</si>
  <si>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</si>
  <si>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</si>
  <si>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</si>
  <si>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</si>
  <si>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</si>
  <si>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</si>
  <si>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</si>
  <si>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</si>
  <si>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</si>
  <si>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</si>
  <si>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</si>
  <si>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</si>
  <si>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</si>
  <si>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</si>
  <si>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</si>
  <si>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</si>
  <si>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</si>
  <si>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</si>
  <si>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</si>
  <si>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</si>
  <si>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</si>
  <si>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</si>
  <si>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</si>
  <si>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</si>
  <si>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</si>
  <si>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</si>
  <si>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</si>
  <si>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</si>
  <si>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</si>
  <si>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</si>
  <si>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</si>
  <si>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</si>
  <si>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</si>
  <si>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</si>
  <si>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</si>
  <si>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</si>
  <si>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</si>
  <si>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</si>
  <si>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</si>
  <si>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</si>
  <si>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</si>
  <si>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</si>
  <si>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</si>
  <si>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</si>
  <si>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</si>
  <si>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</si>
  <si>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</si>
  <si>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</si>
  <si>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</si>
  <si>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</si>
  <si>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</si>
  <si>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</si>
  <si>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</si>
  <si>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</si>
  <si>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</si>
  <si>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</si>
  <si>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</si>
  <si>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</si>
  <si>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</si>
  <si>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</si>
  <si>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</si>
  <si>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</si>
  <si>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</si>
  <si>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</si>
  <si>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</si>
  <si>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</si>
  <si>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</si>
  <si>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</si>
  <si>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</si>
  <si>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</si>
  <si>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</si>
  <si>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</si>
  <si>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</si>
  <si>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</si>
  <si>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</si>
  <si>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</si>
  <si>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</si>
  <si>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</si>
  <si>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</si>
  <si>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</si>
  <si>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</si>
  <si>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</si>
  <si>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</si>
  <si>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</si>
  <si>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</si>
  <si>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</si>
  <si>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</si>
  <si>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</si>
  <si>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</si>
  <si>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</si>
  <si>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</si>
  <si>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</si>
  <si>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</si>
  <si>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</si>
  <si>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</si>
  <si>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</si>
  <si>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</si>
  <si>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</si>
  <si>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</si>
  <si>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</si>
  <si>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</si>
  <si>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</si>
  <si>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</si>
  <si>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</si>
  <si>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</si>
  <si>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</si>
  <si>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</si>
  <si>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</si>
  <si>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</si>
  <si>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</si>
  <si>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</si>
  <si>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</si>
  <si>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</si>
  <si>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</si>
  <si>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</si>
  <si>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</si>
  <si>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</si>
  <si>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</si>
  <si>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</si>
  <si>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</si>
  <si>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</si>
  <si>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</si>
  <si>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</si>
  <si>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</si>
  <si>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</si>
  <si>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</si>
  <si>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</si>
  <si>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</si>
  <si>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</si>
  <si>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</si>
  <si>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</si>
  <si>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</si>
  <si>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</si>
  <si>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</si>
  <si>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</si>
  <si>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</si>
  <si>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</si>
  <si>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</si>
  <si>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</si>
  <si>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</si>
  <si>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</si>
  <si>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</si>
  <si>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</si>
  <si>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</si>
  <si>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</si>
  <si>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</si>
  <si>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</si>
  <si>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</si>
  <si>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</si>
  <si>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</si>
  <si>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</si>
  <si>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</si>
  <si>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</si>
  <si>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</si>
  <si>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</si>
  <si>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</si>
  <si>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</si>
  <si>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</si>
  <si>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</si>
  <si>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</si>
  <si>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</si>
  <si>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</si>
  <si>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</si>
  <si>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</si>
  <si>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</si>
  <si>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</si>
  <si>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</si>
  <si>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</si>
  <si>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</si>
  <si>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</si>
  <si>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</si>
  <si>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</si>
  <si>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</si>
  <si>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</si>
  <si>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</si>
  <si>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</si>
  <si>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</si>
  <si>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</si>
  <si>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</si>
  <si>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</si>
  <si>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</si>
  <si>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</si>
  <si>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</si>
  <si>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</si>
  <si>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</si>
  <si>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</si>
  <si>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</si>
  <si>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</si>
  <si>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</si>
  <si>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</si>
  <si>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</si>
  <si>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</si>
  <si>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</si>
  <si>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</si>
  <si>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</si>
  <si>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</si>
  <si>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</si>
  <si>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</si>
  <si>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</si>
  <si>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</si>
  <si>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</si>
  <si>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</si>
  <si>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</si>
  <si>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</si>
  <si>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</si>
  <si>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</si>
  <si>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</si>
  <si>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</si>
  <si>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</si>
  <si>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</si>
  <si>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</si>
  <si>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</si>
  <si>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</si>
  <si>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</si>
  <si>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</si>
  <si>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</si>
  <si>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</si>
  <si>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</si>
  <si>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</si>
  <si>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</si>
  <si>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</si>
  <si>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</si>
  <si>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</si>
  <si>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</si>
  <si>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</si>
  <si>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</si>
  <si>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</si>
  <si>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</si>
  <si>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</si>
  <si>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</si>
  <si>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</si>
  <si>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</si>
  <si>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</si>
  <si>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</si>
  <si>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</si>
  <si>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</si>
  <si>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</si>
  <si>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</si>
  <si>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</si>
  <si>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</si>
  <si>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</si>
  <si>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</si>
  <si>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</si>
  <si>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</si>
  <si>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</si>
  <si>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</si>
  <si>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</si>
  <si>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</si>
  <si>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</si>
  <si>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</si>
  <si>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</si>
  <si>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</si>
  <si>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</si>
  <si>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</si>
  <si>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</si>
  <si>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</si>
  <si>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</si>
  <si>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</si>
  <si>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</si>
  <si>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</si>
  <si>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</si>
  <si>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</si>
  <si>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</si>
  <si>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</si>
  <si>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</si>
  <si>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</si>
  <si>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</si>
  <si>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</si>
  <si>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</si>
  <si>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</si>
  <si>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</si>
  <si>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</si>
  <si>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</si>
  <si>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</si>
  <si>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</si>
  <si>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</si>
  <si>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</si>
  <si>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</si>
  <si>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</si>
  <si>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</si>
  <si>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</si>
  <si>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</si>
  <si>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</si>
  <si>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</si>
  <si>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</si>
  <si>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</si>
  <si>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</si>
  <si>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</si>
  <si>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</si>
  <si>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</si>
  <si>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</si>
  <si>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</si>
  <si>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</si>
  <si>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</si>
  <si>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</si>
  <si>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</si>
  <si>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</si>
  <si>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</si>
  <si>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</si>
  <si>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</si>
  <si>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</si>
  <si>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</si>
  <si>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</si>
  <si>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</si>
  <si>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</si>
  <si>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</si>
  <si>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</si>
  <si>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</si>
  <si>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</si>
  <si>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</si>
  <si>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</si>
  <si>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</si>
  <si>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</si>
  <si>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</si>
  <si>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</si>
  <si>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</si>
  <si>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</si>
  <si>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</si>
  <si>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</si>
  <si>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</si>
  <si>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</si>
  <si>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</si>
  <si>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</si>
  <si>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</si>
  <si>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</si>
  <si>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</si>
  <si>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</si>
  <si>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</si>
  <si>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</si>
  <si>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</si>
  <si>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</si>
  <si>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</si>
  <si>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</si>
  <si>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</si>
  <si>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</si>
  <si>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</si>
  <si>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</si>
  <si>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</si>
  <si>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</si>
  <si>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</si>
  <si>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</si>
  <si>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</si>
  <si>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</si>
  <si>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</si>
  <si>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</si>
  <si>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</si>
  <si>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</si>
  <si>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</si>
  <si>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</si>
  <si>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</si>
  <si>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</si>
  <si>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</si>
  <si>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</si>
  <si>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</si>
  <si>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</si>
  <si>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</si>
  <si>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</si>
  <si>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</si>
  <si>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</si>
  <si>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</si>
  <si>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</si>
  <si>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</si>
  <si>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</si>
  <si>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</si>
  <si>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</si>
  <si>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</si>
  <si>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</si>
  <si>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</si>
  <si>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</si>
  <si>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</si>
  <si>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</si>
  <si>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</si>
  <si>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</si>
  <si>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</si>
  <si>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</si>
  <si>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</si>
  <si>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</si>
  <si>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</si>
  <si>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</si>
  <si>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</si>
  <si>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</si>
  <si>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</si>
  <si>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</si>
  <si>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</si>
  <si>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</si>
  <si>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</si>
  <si>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</si>
  <si>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</si>
  <si>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</si>
  <si>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</si>
  <si>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</si>
  <si>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</si>
  <si>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</si>
  <si>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</si>
  <si>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</si>
  <si>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</si>
  <si>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</si>
  <si>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</si>
  <si>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</si>
  <si>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</si>
  <si>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</si>
  <si>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</si>
  <si>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</si>
  <si>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</si>
  <si>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</si>
  <si>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</si>
  <si>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</si>
  <si>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</si>
  <si>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</si>
  <si>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</si>
  <si>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</si>
  <si>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</si>
  <si>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</si>
  <si>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</si>
  <si>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</si>
  <si>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</si>
  <si>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</si>
  <si>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</si>
  <si>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</si>
  <si>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</si>
  <si>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</si>
  <si>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</si>
  <si>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</si>
  <si>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</si>
  <si>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</si>
  <si>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</si>
  <si>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</si>
  <si>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</si>
  <si>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</si>
  <si>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</si>
  <si>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</si>
  <si>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</si>
  <si>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</si>
  <si>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</si>
  <si>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</si>
  <si>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</si>
  <si>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</si>
  <si>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</si>
  <si>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</si>
  <si>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</si>
  <si>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</si>
  <si>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</si>
  <si>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</si>
  <si>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</si>
  <si>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</si>
  <si>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</si>
  <si>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</si>
  <si>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</si>
  <si>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</si>
  <si>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</si>
  <si>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</si>
  <si>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</si>
  <si>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</si>
  <si>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</si>
  <si>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</si>
  <si>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</si>
  <si>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</si>
  <si>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</si>
  <si>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</si>
  <si>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</si>
  <si>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</si>
  <si>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</si>
  <si>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</si>
  <si>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</si>
  <si>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</si>
  <si>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</si>
  <si>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</si>
  <si>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</si>
  <si>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</si>
  <si>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</si>
  <si>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</si>
  <si>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</si>
  <si>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</si>
  <si>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</si>
  <si>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</si>
  <si>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</si>
  <si>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</si>
  <si>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</si>
  <si>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</si>
  <si>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</si>
  <si>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</si>
  <si>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</si>
  <si>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</si>
  <si>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</si>
  <si>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</si>
  <si>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</si>
  <si>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</si>
  <si>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</si>
  <si>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</si>
  <si>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</si>
  <si>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</si>
  <si>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</si>
  <si>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</si>
  <si>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</si>
  <si>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</si>
  <si>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</si>
  <si>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</si>
  <si>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</si>
  <si>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</si>
  <si>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</si>
  <si>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</si>
  <si>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</si>
  <si>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</si>
  <si>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</si>
  <si>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</si>
  <si>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</si>
  <si>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</si>
  <si>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</si>
  <si>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</si>
  <si>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</si>
  <si>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</si>
  <si>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</si>
  <si>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</si>
  <si>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</si>
  <si>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</si>
  <si>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</si>
  <si>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</si>
  <si>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</si>
  <si>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</si>
  <si>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</si>
  <si>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</si>
  <si>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</si>
  <si>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</si>
  <si>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</si>
  <si>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</si>
  <si>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</si>
  <si>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</si>
  <si>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</si>
  <si>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</si>
  <si>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</si>
  <si>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</si>
  <si>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</si>
  <si>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</si>
  <si>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</si>
  <si>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</si>
  <si>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</si>
  <si>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</si>
  <si>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</si>
  <si>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</si>
  <si>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</si>
  <si>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</si>
  <si>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</si>
  <si>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</si>
  <si>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</si>
  <si>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</si>
  <si>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</si>
  <si>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</si>
  <si>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</si>
  <si>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</si>
  <si>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</si>
  <si>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</si>
  <si>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</si>
  <si>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</si>
  <si>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</si>
  <si>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</si>
  <si>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</si>
  <si>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</si>
  <si>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</si>
  <si>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</si>
  <si>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</si>
  <si>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</si>
  <si>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</si>
  <si>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</si>
  <si>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</si>
  <si>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</si>
  <si>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</si>
  <si>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</si>
  <si>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</si>
  <si>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</si>
  <si>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</si>
  <si>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</si>
  <si>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</si>
  <si>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</si>
  <si>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</si>
  <si>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</si>
  <si>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</si>
  <si>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</si>
  <si>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</si>
  <si>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</si>
  <si>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</si>
  <si>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</si>
  <si>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</si>
  <si>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</si>
  <si>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</si>
  <si>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</si>
  <si>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</si>
  <si>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</si>
  <si>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</si>
  <si>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</si>
  <si>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</si>
  <si>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</si>
  <si>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</si>
  <si>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</si>
  <si>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</si>
  <si>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</si>
  <si>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</si>
  <si>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</si>
  <si>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</si>
  <si>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</si>
  <si>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</si>
  <si>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</si>
  <si>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</si>
  <si>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</si>
  <si>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</si>
  <si>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</si>
  <si>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</si>
  <si>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</si>
  <si>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</si>
  <si>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</si>
  <si>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</si>
  <si>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</si>
  <si>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</si>
  <si>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</si>
  <si>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</si>
  <si>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</si>
  <si>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</si>
  <si>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</si>
  <si>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</si>
  <si>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</si>
  <si>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</si>
  <si>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</si>
  <si>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</si>
  <si>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</si>
  <si>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</si>
  <si>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</si>
  <si>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</si>
  <si>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</si>
  <si>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</si>
  <si>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</si>
  <si>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</si>
  <si>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</si>
  <si>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</si>
  <si>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</si>
  <si>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</si>
  <si>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</si>
  <si>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</si>
  <si>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</si>
  <si>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</si>
  <si>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</si>
  <si>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</si>
  <si>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</si>
  <si>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</si>
  <si>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</si>
  <si>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</si>
  <si>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</si>
  <si>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</si>
  <si>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</si>
  <si>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</si>
  <si>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</si>
  <si>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</si>
  <si>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</si>
  <si>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</si>
  <si>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</si>
  <si>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</si>
  <si>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</si>
  <si>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</si>
  <si>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</si>
  <si>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</si>
  <si>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</si>
  <si>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</si>
  <si>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</si>
  <si>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</si>
  <si>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</si>
  <si>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</si>
  <si>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</si>
  <si>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</si>
  <si>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</si>
  <si>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</si>
  <si>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</si>
  <si>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</si>
  <si>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</si>
  <si>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</si>
  <si>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</si>
  <si>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</si>
  <si>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</si>
  <si>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</si>
  <si>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</si>
  <si>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</si>
  <si>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</si>
  <si>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</si>
  <si>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</si>
  <si>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</si>
  <si>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</si>
  <si>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</si>
  <si>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</si>
  <si>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</si>
  <si>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</si>
  <si>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</si>
  <si>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</si>
  <si>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</si>
  <si>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</si>
  <si>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</si>
  <si>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</si>
  <si>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</si>
  <si>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</si>
  <si>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</si>
  <si>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</si>
  <si>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</si>
  <si>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</si>
  <si>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</si>
  <si>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</si>
  <si>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</si>
  <si>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</si>
  <si>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</si>
  <si>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</si>
  <si>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</si>
  <si>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</si>
  <si>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</si>
  <si>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</si>
  <si>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</si>
  <si>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</si>
  <si>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</si>
  <si>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</si>
  <si>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</si>
  <si>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</si>
  <si>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</si>
  <si>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</si>
  <si>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</si>
  <si>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</si>
  <si>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</si>
  <si>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</si>
  <si>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</si>
  <si>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</si>
  <si>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</si>
  <si>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</si>
  <si>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</si>
  <si>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</si>
  <si>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</si>
  <si>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</si>
  <si>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</si>
  <si>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</si>
  <si>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</si>
  <si>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</si>
  <si>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</si>
  <si>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</si>
  <si>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</si>
  <si>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</si>
  <si>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</si>
  <si>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</si>
  <si>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</si>
  <si>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</si>
  <si>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</si>
  <si>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</si>
  <si>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</si>
  <si>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</si>
  <si>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</si>
  <si>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</si>
  <si>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</si>
  <si>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</si>
  <si>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</si>
  <si>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</si>
  <si>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</si>
  <si>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</si>
  <si>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</si>
  <si>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</si>
  <si>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</si>
  <si>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</si>
  <si>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</si>
  <si>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</si>
  <si>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</si>
  <si>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</si>
  <si>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</si>
  <si>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</si>
  <si>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</si>
  <si>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</si>
  <si>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</si>
  <si>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</si>
  <si>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</si>
  <si>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</si>
  <si>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</si>
  <si>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</si>
  <si>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</si>
  <si>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</si>
  <si>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</si>
  <si>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</si>
  <si>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</si>
  <si>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</si>
  <si>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</si>
  <si>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</si>
  <si>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</si>
  <si>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</si>
  <si>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</si>
  <si>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</si>
  <si>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</si>
  <si>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</si>
  <si>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</si>
  <si>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</si>
  <si>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</si>
  <si>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</si>
  <si>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</si>
  <si>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</si>
  <si>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</si>
  <si>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</si>
  <si>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</si>
  <si>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</si>
  <si>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</si>
  <si>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</si>
  <si>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</si>
  <si>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</si>
  <si>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</si>
  <si>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</si>
  <si>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</si>
  <si>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</si>
  <si>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</si>
  <si>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</si>
  <si>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</si>
  <si>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</si>
  <si>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</si>
  <si>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</si>
  <si>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</si>
  <si>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</si>
  <si>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</si>
  <si>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</si>
  <si>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</si>
  <si>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</si>
  <si>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</si>
  <si>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</si>
  <si>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</si>
  <si>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</si>
  <si>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</si>
  <si>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</si>
  <si>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</si>
  <si>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</si>
  <si>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</si>
  <si>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</si>
  <si>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</si>
  <si>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</si>
  <si>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</si>
  <si>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</si>
  <si>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</si>
  <si>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</si>
  <si>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</si>
  <si>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</si>
  <si>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</si>
  <si>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</si>
  <si>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</si>
  <si>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</si>
  <si>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</si>
  <si>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</si>
  <si>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</si>
  <si>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</si>
  <si>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</si>
  <si>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</si>
  <si>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</si>
  <si>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</si>
  <si>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</si>
  <si>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</si>
  <si>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</si>
  <si>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</si>
  <si>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</si>
  <si>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</si>
  <si>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</si>
  <si>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</si>
  <si>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</si>
  <si>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</si>
  <si>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</si>
  <si>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</si>
  <si>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</si>
  <si>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</si>
  <si>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</si>
  <si>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</si>
  <si>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</si>
  <si>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</si>
  <si>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</si>
  <si>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</si>
  <si>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</si>
  <si>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</si>
  <si>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</si>
  <si>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</si>
  <si>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</si>
  <si>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</si>
  <si>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</si>
  <si>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</si>
  <si>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</si>
  <si>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</si>
  <si>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</si>
  <si>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</si>
  <si>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</si>
  <si>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</si>
  <si>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</si>
  <si>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</si>
  <si>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</si>
  <si>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</si>
  <si>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</si>
  <si>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</si>
  <si>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</si>
  <si>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</si>
  <si>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</si>
  <si>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</si>
  <si>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</si>
  <si>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</si>
  <si>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</si>
  <si>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</si>
  <si>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</si>
  <si>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</si>
  <si>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</si>
  <si>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</si>
  <si>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</si>
  <si>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</si>
  <si>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</si>
  <si>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</si>
  <si>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</si>
  <si>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</si>
  <si>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</si>
  <si>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</si>
  <si>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</si>
  <si>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</si>
  <si>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</si>
  <si>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</si>
  <si>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</si>
  <si>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</si>
  <si>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</si>
  <si>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</si>
  <si>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</si>
  <si>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</si>
  <si>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</si>
  <si>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</si>
  <si>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</si>
  <si>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</si>
  <si>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</si>
  <si>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</si>
  <si>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</si>
  <si>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</si>
  <si>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</si>
  <si>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</si>
  <si>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</si>
  <si>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</si>
  <si>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</si>
  <si>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</si>
  <si>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</si>
  <si>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</si>
  <si>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</si>
  <si>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</si>
  <si>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</si>
  <si>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</si>
  <si>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</si>
  <si>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</si>
  <si>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</si>
  <si>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</si>
  <si>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</si>
  <si>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</si>
  <si>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</si>
  <si>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</si>
  <si>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</si>
  <si>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</si>
  <si>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</si>
  <si>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</si>
  <si>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</si>
  <si>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</si>
  <si>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</si>
  <si>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</si>
  <si>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</si>
  <si>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</si>
  <si>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</si>
  <si>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</si>
  <si>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</si>
  <si>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</si>
  <si>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</si>
  <si>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</si>
  <si>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</si>
  <si>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</si>
  <si>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</si>
  <si>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</si>
  <si>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</si>
  <si>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</si>
  <si>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</si>
  <si>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</si>
  <si>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</si>
  <si>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</si>
  <si>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</si>
  <si>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</si>
  <si>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</si>
  <si>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</si>
  <si>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</si>
  <si>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</si>
  <si>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</si>
  <si>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</si>
  <si>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</si>
  <si>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</si>
  <si>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</si>
  <si>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</si>
  <si>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</si>
  <si>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</si>
  <si>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</si>
  <si>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</si>
  <si>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</si>
  <si>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</si>
  <si>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</si>
  <si>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</si>
  <si>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</si>
  <si>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</si>
  <si>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</si>
  <si>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</si>
  <si>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</si>
  <si>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</si>
  <si>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</si>
  <si>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</si>
  <si>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</si>
  <si>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</si>
  <si>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</si>
  <si>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</si>
  <si>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</si>
  <si>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</si>
  <si>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</si>
  <si>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</si>
  <si>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</si>
  <si>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</si>
  <si>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</si>
  <si>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</si>
  <si>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</si>
  <si>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</si>
  <si>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</si>
  <si>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</si>
  <si>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</si>
  <si>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</si>
  <si>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</si>
  <si>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</si>
  <si>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</si>
  <si>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</si>
  <si>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</si>
  <si>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</si>
  <si>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</si>
  <si>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</si>
  <si>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</si>
  <si>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</si>
  <si>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</si>
  <si>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</si>
  <si>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</si>
  <si>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</si>
  <si>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</si>
  <si>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</si>
  <si>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</si>
  <si>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</si>
  <si>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</si>
  <si>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</si>
  <si>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</si>
  <si>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</si>
  <si>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</si>
  <si>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</si>
  <si>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</si>
  <si>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</si>
  <si>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</si>
  <si>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</si>
  <si>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</si>
  <si>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</si>
  <si>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</si>
  <si>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</si>
  <si>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</si>
  <si>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</si>
  <si>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</si>
  <si>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</si>
  <si>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</si>
  <si>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</si>
  <si>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</si>
  <si>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</si>
  <si>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</si>
  <si>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</si>
  <si>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</si>
  <si>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</si>
  <si>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</si>
  <si>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</si>
  <si>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</si>
  <si>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</si>
  <si>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</si>
  <si>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</si>
  <si>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</si>
  <si>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</si>
  <si>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</si>
  <si>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</si>
  <si>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</si>
  <si>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</si>
  <si>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</si>
  <si>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</si>
  <si>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</si>
  <si>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</si>
  <si>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</si>
  <si>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</si>
  <si>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</si>
  <si>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</si>
  <si>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</si>
  <si>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</si>
  <si>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</si>
  <si>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</si>
  <si>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</si>
  <si>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</si>
  <si>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</si>
  <si>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</si>
  <si>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</si>
  <si>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</si>
  <si>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</si>
  <si>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</si>
  <si>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</si>
  <si>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</si>
  <si>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</si>
  <si>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</si>
  <si>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</si>
  <si>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</si>
  <si>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</si>
  <si>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</si>
  <si>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</si>
  <si>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</si>
  <si>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</si>
  <si>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</si>
  <si>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</si>
  <si>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</si>
  <si>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</si>
  <si>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</si>
  <si>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</si>
  <si>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</si>
  <si>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</si>
  <si>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</si>
  <si>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</si>
  <si>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</si>
  <si>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</si>
  <si>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</si>
  <si>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</si>
  <si>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</si>
  <si>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</si>
  <si>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</si>
  <si>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</si>
  <si>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</si>
  <si>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</si>
  <si>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</si>
  <si>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</si>
  <si>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</si>
  <si>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</si>
  <si>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</si>
  <si>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</si>
  <si>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</si>
  <si>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</si>
  <si>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</si>
  <si>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</si>
  <si>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</si>
  <si>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</si>
  <si>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</si>
  <si>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</si>
  <si>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</si>
  <si>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</si>
  <si>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</si>
  <si>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</si>
  <si>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</si>
  <si>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</si>
  <si>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</si>
  <si>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</si>
  <si>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</si>
  <si>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</si>
  <si>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</si>
  <si>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</si>
  <si>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</si>
  <si>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</si>
  <si>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</si>
  <si>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</si>
  <si>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</si>
  <si>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</si>
  <si>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</si>
  <si>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</si>
  <si>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</si>
  <si>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</si>
  <si>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</si>
  <si>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</si>
  <si>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</si>
  <si>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</si>
  <si>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</si>
  <si>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</si>
  <si>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</si>
  <si>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</si>
  <si>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</si>
  <si>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</si>
  <si>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</si>
  <si>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</si>
  <si>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</si>
  <si>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</si>
  <si>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</si>
  <si>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</si>
  <si>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</si>
  <si>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</si>
  <si>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</si>
  <si>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</si>
  <si>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</si>
  <si>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</si>
  <si>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</si>
  <si>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</si>
  <si>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</si>
  <si>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</si>
  <si>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</si>
  <si>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</si>
  <si>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</si>
  <si>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</si>
  <si>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</si>
  <si>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</si>
  <si>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</si>
  <si>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</si>
  <si>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</si>
  <si>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</si>
  <si>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</si>
  <si>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</si>
  <si>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</si>
  <si>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</si>
  <si>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</si>
  <si>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</si>
  <si>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</si>
  <si>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</si>
  <si>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</si>
  <si>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</si>
  <si>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</si>
  <si>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</si>
  <si>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</si>
  <si>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</si>
  <si>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</si>
  <si>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</si>
  <si>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</si>
  <si>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</si>
  <si>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</si>
  <si>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</si>
  <si>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</si>
  <si>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</si>
  <si>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</si>
  <si>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</si>
  <si>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</si>
  <si>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</si>
  <si>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</si>
  <si>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</si>
  <si>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</si>
  <si>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</si>
  <si>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</si>
  <si>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</si>
  <si>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</si>
  <si>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</si>
  <si>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</si>
  <si>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</si>
  <si>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</si>
  <si>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</si>
  <si>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</si>
  <si>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</si>
  <si>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</si>
  <si>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</si>
  <si>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</si>
  <si>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</si>
  <si>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</si>
  <si>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</si>
  <si>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</si>
  <si>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</si>
  <si>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</si>
  <si>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</si>
  <si>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</si>
  <si>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</si>
  <si>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</si>
  <si>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</si>
  <si>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</si>
  <si>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</si>
  <si>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</si>
  <si>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</si>
  <si>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</si>
  <si>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</si>
  <si>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</si>
  <si>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</si>
  <si>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</si>
  <si>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</si>
  <si>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</si>
  <si>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</si>
  <si>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</si>
  <si>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</si>
  <si>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</si>
  <si>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</si>
  <si>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</si>
  <si>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</si>
  <si>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</si>
  <si>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</si>
  <si>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</si>
  <si>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</si>
  <si>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</si>
  <si>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</si>
  <si>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</si>
  <si>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</si>
  <si>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</si>
  <si>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</si>
  <si>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</si>
  <si>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</si>
  <si>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</si>
  <si>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</si>
  <si>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</si>
  <si>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</si>
  <si>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</si>
  <si>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</si>
  <si>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</si>
  <si>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</si>
  <si>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</si>
  <si>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</si>
  <si>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</si>
  <si>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</si>
  <si>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</si>
  <si>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</si>
  <si>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</si>
  <si>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</si>
  <si>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</si>
  <si>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</si>
  <si>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</si>
  <si>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</si>
  <si>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</si>
  <si>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</si>
  <si>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</si>
  <si>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</si>
  <si>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</si>
  <si>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</si>
  <si>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</si>
  <si>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</si>
  <si>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</si>
  <si>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</si>
  <si>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</si>
  <si>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</si>
  <si>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</si>
  <si>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</si>
  <si>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</si>
  <si>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</si>
  <si>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</si>
  <si>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</si>
  <si>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</si>
  <si>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</si>
  <si>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</si>
  <si>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</si>
  <si>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</si>
  <si>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</si>
  <si>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</si>
  <si>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</si>
  <si>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</si>
  <si>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</si>
  <si>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</si>
  <si>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</si>
  <si>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</si>
  <si>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</si>
  <si>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</si>
  <si>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</si>
  <si>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</si>
  <si>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</si>
  <si>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</si>
  <si>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</si>
  <si>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</si>
  <si>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</si>
  <si>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</si>
  <si>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</si>
  <si>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</si>
  <si>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</si>
  <si>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</si>
  <si>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</si>
  <si>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</si>
  <si>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</si>
  <si>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</si>
  <si>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</si>
  <si>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</si>
  <si>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</si>
  <si>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</si>
  <si>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</si>
  <si>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</si>
  <si>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</si>
  <si>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</si>
  <si>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</si>
  <si>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</si>
  <si>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</si>
  <si>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</si>
  <si>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</si>
  <si>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</si>
  <si>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</si>
  <si>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</si>
  <si>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</si>
  <si>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</si>
  <si>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</si>
  <si>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</si>
  <si>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</si>
  <si>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</si>
  <si>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</si>
  <si>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</si>
  <si>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</si>
  <si>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</si>
  <si>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</si>
  <si>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</si>
  <si>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</si>
  <si>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</si>
  <si>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</si>
  <si>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</si>
  <si>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</si>
  <si>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</si>
  <si>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</si>
  <si>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</si>
  <si>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</si>
  <si>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</si>
  <si>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</si>
  <si>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</si>
  <si>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</si>
  <si>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</si>
  <si>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</si>
  <si>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</si>
  <si>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</si>
  <si>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</si>
  <si>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</si>
  <si>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</si>
  <si>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</si>
  <si>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</si>
  <si>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</si>
  <si>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</si>
  <si>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</si>
  <si>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</si>
  <si>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</si>
  <si>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</si>
  <si>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</si>
  <si>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</si>
  <si>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</si>
  <si>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</si>
  <si>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</si>
  <si>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</si>
  <si>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</si>
  <si>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</si>
  <si>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</si>
  <si>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</si>
  <si>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</si>
  <si>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</si>
  <si>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</si>
  <si>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</si>
  <si>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</si>
  <si>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</si>
  <si>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</si>
  <si>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</si>
  <si>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</si>
  <si>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</si>
  <si>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</si>
  <si>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</si>
  <si>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</si>
  <si>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</si>
  <si>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</si>
  <si>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</si>
  <si>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</si>
  <si>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</si>
  <si>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</si>
  <si>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</si>
  <si>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</si>
  <si>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</si>
  <si>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</si>
  <si>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</si>
  <si>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</si>
  <si>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</si>
  <si>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</si>
  <si>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</si>
  <si>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</si>
  <si>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</si>
  <si>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</si>
  <si>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</si>
  <si>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</si>
  <si>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</si>
  <si>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</si>
  <si>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</si>
  <si>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</si>
  <si>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</si>
  <si>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</si>
  <si>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</si>
  <si>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</si>
  <si>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</si>
  <si>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</si>
  <si>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</si>
  <si>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</si>
  <si>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</si>
  <si>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</si>
  <si>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</si>
  <si>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</si>
  <si>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</si>
  <si>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</si>
  <si>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</si>
  <si>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</si>
  <si>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</si>
  <si>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</si>
  <si>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</si>
  <si>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</si>
  <si>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</si>
  <si>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</si>
  <si>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</si>
  <si>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</si>
  <si>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</si>
  <si>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</si>
  <si>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</si>
  <si>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</si>
  <si>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</si>
  <si>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</si>
  <si>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</si>
  <si>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</si>
  <si>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</si>
  <si>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</si>
  <si>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</si>
  <si>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</si>
  <si>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</si>
  <si>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</si>
  <si>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</si>
  <si>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</si>
  <si>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</si>
  <si>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</si>
  <si>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</si>
  <si>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</si>
  <si>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</si>
  <si>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</si>
  <si>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</si>
  <si>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</si>
  <si>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</si>
  <si>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</si>
  <si>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</si>
  <si>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</si>
  <si>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</si>
  <si>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</si>
  <si>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</si>
  <si>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</si>
  <si>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</si>
  <si>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</si>
  <si>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</si>
  <si>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</si>
  <si>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</si>
  <si>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</si>
  <si>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</si>
  <si>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</si>
  <si>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</si>
  <si>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</si>
  <si>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</si>
  <si>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</si>
  <si>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</si>
  <si>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</si>
  <si>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</si>
  <si>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</si>
  <si>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</si>
  <si>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</si>
  <si>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</si>
  <si>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</si>
  <si>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</si>
  <si>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</si>
  <si>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</si>
  <si>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</si>
  <si>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</si>
  <si>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</si>
  <si>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</si>
  <si>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</si>
  <si>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</si>
  <si>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</si>
  <si>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</si>
  <si>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</si>
  <si>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</si>
  <si>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</si>
  <si>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</si>
  <si>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</si>
  <si>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</si>
  <si>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</si>
  <si>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</si>
  <si>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</si>
  <si>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</si>
  <si>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</si>
  <si>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</si>
  <si>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</si>
  <si>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</si>
  <si>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</si>
  <si>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</si>
  <si>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</si>
  <si>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</si>
  <si>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</si>
  <si>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</si>
  <si>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</si>
  <si>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</si>
  <si>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</si>
  <si>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</si>
  <si>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</si>
  <si>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</si>
  <si>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</si>
  <si>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</si>
  <si>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</si>
  <si>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</si>
  <si>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</si>
  <si>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</si>
  <si>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</si>
  <si>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</si>
  <si>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</si>
  <si>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</si>
  <si>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</si>
  <si>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</si>
  <si>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</si>
  <si>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</si>
  <si>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</si>
  <si>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</si>
  <si>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</si>
  <si>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</si>
  <si>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</si>
  <si>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</si>
  <si>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</si>
  <si>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</si>
  <si>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</si>
  <si>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</si>
  <si>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</si>
  <si>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</si>
  <si>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</si>
  <si>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</si>
  <si>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</si>
  <si>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</si>
  <si>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</si>
  <si>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</si>
  <si>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</si>
  <si>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</si>
  <si>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</si>
  <si>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</si>
  <si>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</si>
  <si>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</si>
  <si>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</si>
  <si>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</si>
  <si>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</si>
  <si>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</si>
  <si>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</si>
  <si>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</si>
  <si>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</si>
  <si>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</si>
  <si>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</si>
  <si>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</si>
  <si>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</si>
  <si>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</si>
  <si>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</si>
  <si>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</si>
  <si>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</si>
  <si>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</si>
  <si>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</si>
  <si>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</si>
  <si>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</si>
  <si>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</si>
  <si>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</si>
  <si>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</si>
  <si>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</si>
  <si>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</si>
  <si>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</si>
  <si>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</si>
  <si>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</si>
  <si>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</si>
  <si>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</si>
  <si>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</si>
  <si>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</si>
  <si>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</si>
  <si>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</si>
  <si>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</si>
  <si>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</si>
  <si>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</si>
  <si>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</si>
  <si>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</si>
  <si>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</si>
  <si>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</si>
  <si>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</si>
  <si>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</si>
  <si>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</si>
  <si>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</si>
  <si>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</si>
  <si>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</si>
  <si>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</si>
  <si>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</si>
  <si>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</si>
  <si>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</si>
  <si>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</si>
  <si>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</si>
  <si>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</si>
  <si>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</si>
  <si>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</si>
  <si>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</si>
  <si>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</si>
  <si>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</si>
  <si>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</si>
  <si>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</si>
  <si>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</si>
  <si>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</si>
  <si>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</si>
  <si>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</si>
  <si>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</si>
  <si>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</si>
  <si>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</si>
  <si>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</si>
  <si>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</si>
  <si>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</si>
  <si>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</si>
  <si>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</si>
  <si>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</si>
  <si>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</si>
  <si>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</si>
  <si>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</si>
  <si>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</si>
  <si>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</si>
  <si>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</si>
  <si>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</si>
  <si>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</si>
  <si>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</si>
  <si>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</si>
  <si>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</si>
  <si>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</si>
  <si>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</si>
  <si>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</si>
  <si>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</si>
  <si>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</si>
  <si>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</si>
  <si>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</si>
  <si>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</si>
  <si>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</si>
  <si>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</si>
  <si>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</si>
  <si>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</si>
  <si>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</si>
  <si>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</si>
  <si>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</si>
  <si>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</si>
  <si>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</si>
  <si>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</si>
  <si>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</si>
  <si>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</si>
  <si>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</si>
  <si>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</si>
  <si>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</si>
  <si>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</si>
  <si>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</si>
  <si>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</si>
  <si>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</si>
  <si>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</si>
  <si>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</si>
  <si>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</si>
  <si>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</si>
  <si>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</si>
  <si>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</si>
  <si>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</si>
  <si>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</si>
  <si>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</si>
  <si>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</si>
  <si>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</si>
  <si>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</si>
  <si>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</si>
  <si>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</si>
  <si>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</si>
  <si>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</si>
  <si>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</si>
  <si>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</si>
  <si>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</si>
  <si>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</si>
  <si>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</si>
  <si>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</si>
  <si>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</si>
  <si>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</si>
  <si>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</si>
  <si>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</si>
  <si>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</si>
  <si>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</si>
  <si>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</si>
  <si>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</si>
  <si>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</si>
  <si>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</si>
  <si>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</si>
  <si>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</si>
  <si>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</si>
  <si>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</si>
  <si>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</si>
  <si>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</si>
  <si>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</si>
  <si>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</si>
  <si>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</si>
  <si>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</si>
  <si>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</si>
  <si>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</si>
  <si>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</si>
  <si>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</si>
  <si>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</si>
  <si>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</si>
  <si>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</si>
  <si>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</si>
  <si>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</si>
  <si>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</si>
  <si>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</si>
  <si>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</si>
  <si>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</si>
  <si>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</si>
  <si>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</si>
  <si>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</si>
  <si>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</si>
  <si>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</si>
  <si>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</si>
  <si>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</si>
  <si>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</si>
  <si>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</si>
  <si>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</si>
  <si>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</si>
  <si>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</si>
  <si>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</si>
  <si>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</si>
  <si>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</si>
  <si>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</si>
  <si>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</si>
  <si>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</si>
  <si>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</si>
  <si>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</si>
  <si>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</si>
  <si>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</si>
  <si>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</si>
  <si>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</si>
  <si>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</si>
  <si>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</si>
  <si>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</si>
  <si>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</si>
  <si>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</si>
  <si>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</si>
  <si>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</si>
  <si>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</si>
  <si>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</si>
  <si>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</si>
  <si>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</si>
  <si>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</si>
  <si>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</si>
  <si>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</si>
  <si>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</si>
  <si>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</si>
  <si>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</si>
  <si>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</si>
  <si>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</si>
  <si>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</si>
  <si>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</si>
  <si>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</si>
  <si>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</si>
  <si>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</si>
  <si>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</si>
  <si>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</si>
  <si>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</si>
  <si>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</si>
  <si>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</si>
  <si>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</si>
  <si>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</si>
  <si>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</si>
  <si>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</si>
  <si>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</si>
  <si>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</si>
  <si>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</si>
  <si>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</si>
  <si>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</si>
  <si>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</si>
  <si>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</si>
  <si>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</si>
  <si>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</si>
  <si>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</si>
  <si>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</si>
  <si>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</si>
  <si>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</si>
  <si>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</si>
  <si>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</si>
  <si>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</si>
  <si>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</si>
  <si>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</si>
  <si>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</si>
  <si>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</si>
  <si>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</si>
  <si>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</si>
  <si>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</si>
  <si>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</si>
  <si>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</si>
  <si>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</si>
  <si>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</si>
  <si>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</si>
  <si>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</si>
  <si>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</si>
  <si>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</si>
  <si>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</si>
  <si>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</si>
  <si>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</si>
  <si>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</si>
  <si>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</si>
  <si>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</si>
  <si>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</si>
  <si>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</si>
  <si>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</si>
  <si>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</si>
  <si>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</si>
  <si>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</si>
  <si>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</si>
  <si>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</si>
  <si>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</si>
  <si>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</si>
  <si>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</si>
  <si>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</si>
  <si>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</si>
  <si>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</si>
  <si>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</si>
  <si>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</si>
  <si>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</si>
  <si>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</si>
  <si>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</si>
  <si>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</si>
  <si>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</si>
  <si>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</si>
  <si>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</si>
  <si>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</si>
  <si>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</si>
  <si>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</si>
  <si>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</si>
  <si>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</si>
  <si>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</si>
  <si>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</si>
  <si>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</si>
  <si>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</si>
  <si>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</si>
  <si>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</si>
  <si>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</si>
  <si>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</si>
  <si>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</si>
  <si>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</si>
  <si>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</si>
  <si>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</si>
  <si>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</si>
  <si>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</si>
  <si>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</si>
  <si>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</si>
  <si>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</si>
  <si>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</si>
  <si>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</si>
  <si>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</si>
  <si>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</si>
  <si>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</si>
  <si>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</si>
  <si>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</si>
  <si>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</si>
  <si>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</si>
  <si>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</si>
  <si>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</si>
  <si>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</si>
  <si>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</si>
  <si>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</si>
  <si>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</si>
  <si>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</si>
  <si>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</si>
  <si>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</si>
  <si>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</si>
  <si>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</si>
  <si>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</si>
  <si>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</si>
  <si>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</si>
  <si>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</si>
  <si>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</si>
  <si>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</si>
  <si>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</si>
  <si>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</si>
  <si>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</si>
  <si>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</si>
  <si>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</si>
  <si>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</si>
  <si>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</si>
  <si>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</si>
  <si>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</si>
  <si>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</si>
  <si>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</si>
  <si>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</si>
  <si>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</si>
  <si>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</si>
  <si>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</si>
  <si>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</si>
  <si>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</si>
  <si>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</si>
  <si>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</si>
  <si>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</si>
  <si>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</si>
  <si>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</si>
  <si>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</si>
  <si>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</si>
  <si>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</si>
  <si>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</si>
  <si>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</si>
  <si>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</si>
  <si>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</si>
  <si>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</si>
  <si>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</si>
  <si>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</si>
  <si>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</si>
  <si>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</si>
  <si>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</si>
  <si>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</si>
  <si>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</si>
  <si>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</si>
  <si>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</si>
  <si>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</si>
  <si>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</si>
  <si>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</si>
  <si>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</si>
  <si>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</si>
  <si>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</si>
  <si>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</si>
  <si>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</si>
  <si>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</si>
  <si>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</si>
  <si>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</si>
  <si>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</si>
  <si>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</si>
  <si>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</si>
  <si>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</si>
  <si>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</si>
  <si>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</si>
  <si>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</si>
  <si>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</si>
  <si>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</si>
  <si>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</si>
  <si>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</si>
  <si>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</si>
  <si>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</si>
  <si>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</si>
  <si>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</si>
  <si>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</si>
  <si>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</si>
  <si>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</si>
  <si>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</si>
  <si>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</si>
  <si>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</si>
  <si>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</si>
  <si>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</si>
  <si>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</si>
  <si>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</si>
  <si>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</si>
  <si>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</si>
  <si>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</si>
  <si>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</si>
  <si>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</si>
  <si>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</si>
  <si>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</si>
  <si>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</si>
  <si>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</si>
  <si>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</si>
  <si>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</si>
  <si>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</si>
  <si>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</si>
  <si>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</si>
  <si>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</si>
  <si>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</si>
  <si>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</si>
  <si>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</si>
  <si>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</si>
  <si>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</si>
  <si>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</si>
  <si>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</si>
  <si>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</si>
  <si>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</si>
  <si>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</si>
  <si>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</si>
  <si>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</si>
  <si>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</si>
  <si>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</si>
  <si>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</si>
  <si>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</si>
  <si>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</si>
  <si>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</si>
  <si>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</si>
  <si>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</si>
  <si>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</si>
  <si>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</si>
  <si>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</si>
  <si>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</si>
  <si>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</si>
  <si>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</si>
  <si>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</si>
  <si>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</si>
  <si>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</si>
  <si>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</si>
  <si>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</si>
  <si>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</si>
  <si>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</si>
  <si>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</si>
  <si>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</si>
  <si>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</si>
  <si>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</si>
  <si>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</si>
  <si>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</si>
  <si>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</si>
  <si>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</si>
  <si>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</si>
  <si>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</si>
  <si>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</si>
  <si>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</si>
  <si>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</si>
  <si>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</si>
  <si>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</si>
  <si>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</si>
  <si>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</si>
  <si>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</si>
  <si>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</si>
  <si>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</si>
  <si>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</si>
  <si>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</si>
  <si>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</si>
  <si>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</si>
  <si>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</si>
  <si>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</si>
  <si>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</si>
  <si>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</si>
  <si>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</si>
  <si>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</si>
  <si>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</si>
  <si>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</si>
  <si>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</si>
  <si>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</si>
  <si>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</si>
  <si>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</si>
  <si>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</si>
  <si>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</si>
  <si>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</si>
  <si>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</si>
  <si>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</si>
  <si>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</si>
  <si>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</si>
  <si>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</si>
  <si>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</si>
  <si>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</si>
  <si>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</si>
  <si>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</si>
  <si>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</si>
  <si>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</si>
  <si>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</si>
  <si>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</si>
  <si>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</si>
  <si>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</si>
  <si>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</si>
  <si>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</si>
  <si>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</si>
  <si>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</si>
  <si>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</si>
  <si>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</si>
  <si>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</si>
  <si>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</si>
  <si>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</si>
  <si>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</si>
  <si>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</si>
  <si>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</si>
  <si>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</si>
  <si>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</si>
  <si>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</si>
  <si>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</si>
  <si>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</si>
  <si>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</si>
  <si>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</si>
  <si>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</si>
  <si>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</si>
  <si>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</si>
  <si>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</si>
  <si>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</si>
  <si>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</si>
  <si>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</si>
  <si>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</si>
  <si>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</si>
  <si>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</si>
  <si>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</si>
  <si>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</si>
  <si>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</si>
  <si>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</si>
  <si>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</si>
  <si>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</si>
  <si>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</si>
  <si>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</si>
  <si>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</si>
  <si>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</si>
  <si>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</si>
  <si>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</si>
  <si>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</si>
  <si>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</si>
  <si>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</si>
  <si>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</si>
  <si>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</si>
  <si>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</si>
  <si>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</si>
  <si>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</si>
  <si>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</si>
  <si>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</si>
  <si>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</si>
  <si>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</si>
  <si>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</si>
  <si>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</si>
  <si>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</si>
  <si>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</si>
  <si>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</si>
  <si>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</si>
  <si>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</si>
  <si>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</si>
  <si>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</si>
  <si>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</si>
  <si>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</si>
  <si>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</si>
  <si>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</si>
  <si>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</si>
  <si>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</si>
  <si>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</si>
  <si>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</si>
  <si>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</si>
  <si>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</si>
  <si>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</si>
  <si>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</si>
  <si>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</si>
  <si>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</si>
  <si>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</si>
  <si>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</si>
  <si>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</si>
  <si>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</si>
  <si>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</si>
  <si>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</si>
  <si>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</si>
  <si>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</si>
  <si>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</si>
  <si>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</si>
  <si>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</si>
  <si>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</si>
  <si>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</si>
  <si>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</si>
  <si>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</si>
  <si>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</si>
  <si>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</si>
  <si>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</si>
  <si>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</si>
  <si>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</si>
  <si>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</si>
  <si>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</si>
  <si>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</si>
  <si>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</si>
  <si>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</si>
  <si>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</si>
  <si>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</si>
  <si>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</si>
  <si>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</si>
  <si>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</si>
  <si>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</si>
  <si>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</si>
  <si>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</si>
  <si>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</si>
  <si>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</si>
  <si>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</si>
  <si>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</si>
  <si>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</si>
  <si>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</si>
  <si>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</si>
  <si>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</si>
  <si>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</si>
  <si>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</si>
  <si>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</si>
  <si>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</si>
  <si>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</si>
  <si>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</si>
  <si>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</si>
  <si>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</si>
  <si>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</si>
  <si>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</si>
  <si>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</si>
  <si>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</si>
  <si>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</si>
  <si>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</si>
  <si>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</si>
  <si>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</si>
  <si>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</si>
  <si>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</si>
  <si>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</si>
  <si>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</si>
  <si>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</si>
  <si>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</si>
  <si>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</si>
  <si>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</si>
  <si>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</si>
  <si>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</si>
  <si>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</si>
  <si>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</si>
  <si>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</si>
  <si>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</si>
  <si>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</si>
  <si>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</si>
  <si>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</si>
  <si>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</si>
  <si>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</si>
  <si>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</si>
  <si>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</si>
  <si>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</si>
  <si>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</si>
  <si>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</si>
  <si>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</si>
  <si>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</si>
  <si>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</si>
  <si>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</si>
  <si>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</si>
  <si>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</si>
  <si>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</si>
  <si>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</si>
  <si>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</si>
  <si>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</si>
  <si>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</si>
  <si>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</si>
  <si>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</si>
  <si>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</si>
  <si>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</si>
  <si>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</si>
  <si>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</si>
  <si>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</si>
  <si>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</si>
  <si>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</si>
  <si>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</si>
  <si>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</si>
  <si>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</si>
  <si>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</si>
  <si>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</si>
  <si>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</si>
  <si>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</si>
  <si>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</si>
  <si>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</si>
  <si>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</si>
  <si>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</si>
  <si>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</si>
  <si>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</si>
  <si>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</si>
  <si>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</si>
  <si>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</si>
  <si>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</si>
  <si>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</si>
  <si>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</si>
  <si>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</si>
  <si>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</si>
  <si>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</si>
  <si>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</si>
  <si>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</si>
  <si>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</si>
  <si>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</si>
  <si>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</si>
  <si>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</si>
  <si>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</si>
  <si>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</si>
  <si>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</si>
  <si>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</si>
  <si>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</si>
  <si>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</si>
  <si>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</si>
  <si>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</si>
  <si>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</si>
  <si>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</si>
  <si>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</si>
  <si>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</si>
  <si>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</si>
  <si>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</si>
  <si>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</si>
  <si>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</si>
  <si>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</si>
  <si>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</si>
  <si>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</si>
  <si>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</si>
  <si>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</si>
  <si>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</si>
  <si>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</si>
  <si>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</si>
  <si>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</si>
  <si>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</si>
  <si>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</si>
  <si>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</si>
  <si>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</si>
  <si>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</si>
  <si>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</si>
  <si>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</si>
  <si>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</si>
  <si>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</si>
  <si>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</si>
  <si>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</si>
  <si>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</si>
  <si>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</si>
  <si>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</si>
  <si>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</si>
  <si>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</si>
  <si>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</si>
  <si>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</si>
  <si>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</si>
  <si>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</si>
  <si>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</si>
  <si>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</si>
  <si>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</si>
  <si>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</si>
  <si>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</si>
  <si>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</si>
  <si>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</si>
  <si>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</si>
  <si>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</si>
  <si>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</si>
  <si>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</si>
  <si>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</si>
  <si>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</si>
  <si>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</si>
  <si>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</si>
  <si>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</si>
  <si>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</si>
  <si>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</si>
  <si>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</si>
  <si>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</si>
  <si>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</si>
  <si>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</si>
  <si>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</si>
  <si>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</si>
  <si>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</si>
  <si>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</si>
  <si>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</si>
  <si>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</si>
  <si>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</si>
  <si>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</si>
  <si>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</si>
  <si>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</si>
  <si>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</si>
  <si>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</si>
  <si>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</si>
  <si>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</si>
  <si>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</si>
  <si>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</si>
  <si>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</si>
  <si>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</si>
  <si>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</si>
  <si>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</si>
  <si>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</si>
  <si>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</si>
  <si>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</si>
  <si>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</si>
  <si>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</si>
  <si>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</si>
  <si>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</si>
  <si>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</si>
  <si>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</si>
  <si>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</si>
  <si>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</si>
  <si>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</si>
  <si>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</si>
  <si>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</si>
  <si>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</si>
  <si>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</si>
  <si>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</si>
  <si>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</si>
  <si>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</si>
  <si>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</si>
  <si>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</si>
  <si>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</si>
  <si>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</si>
  <si>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</si>
  <si>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</si>
  <si>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</si>
  <si>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</si>
  <si>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</si>
  <si>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</si>
  <si>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</si>
  <si>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</si>
  <si>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</si>
  <si>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</si>
  <si>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</si>
  <si>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</si>
  <si>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</si>
  <si>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</si>
  <si>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</si>
  <si>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</si>
  <si>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</si>
  <si>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</si>
  <si>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</si>
  <si>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</si>
  <si>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</si>
  <si>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</si>
  <si>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</si>
  <si>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</si>
  <si>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</si>
  <si>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</si>
  <si>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</si>
  <si>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</si>
  <si>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</si>
  <si>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</si>
  <si>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</si>
  <si>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</si>
  <si>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</si>
  <si>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</si>
  <si>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</si>
  <si>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</si>
  <si>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</si>
  <si>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</si>
  <si>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</si>
  <si>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</si>
  <si>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</si>
  <si>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</si>
  <si>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</si>
  <si>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</si>
  <si>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</si>
  <si>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</si>
  <si>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</si>
  <si>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</si>
  <si>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</si>
  <si>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</si>
  <si>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</si>
  <si>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</si>
  <si>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</si>
  <si>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</si>
  <si>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</si>
  <si>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</si>
  <si>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</si>
  <si>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</si>
  <si>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</si>
  <si>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</si>
  <si>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</si>
  <si>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</si>
  <si>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</si>
  <si>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</si>
  <si>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</si>
  <si>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</si>
  <si>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</si>
  <si>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</si>
  <si>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</si>
  <si>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</si>
  <si>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</si>
  <si>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</si>
  <si>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</si>
  <si>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</si>
  <si>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</si>
  <si>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</si>
  <si>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</si>
  <si>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</si>
  <si>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</si>
  <si>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</si>
  <si>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</si>
  <si>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</si>
  <si>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</si>
  <si>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</si>
  <si>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</si>
  <si>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</si>
  <si>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</si>
  <si>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</si>
  <si>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</si>
  <si>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</si>
  <si>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</si>
  <si>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</si>
  <si>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</si>
  <si>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</si>
  <si>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</si>
  <si>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</si>
  <si>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</si>
  <si>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</si>
  <si>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</si>
  <si>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</si>
  <si>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</si>
  <si>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</si>
  <si>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</si>
  <si>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</si>
  <si>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</si>
  <si>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</si>
  <si>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</si>
  <si>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</si>
  <si>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</si>
  <si>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</si>
  <si>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</si>
  <si>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</si>
  <si>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</si>
  <si>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</si>
  <si>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</si>
  <si>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</si>
  <si>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</si>
  <si>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</si>
  <si>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</si>
  <si>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</si>
  <si>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</si>
  <si>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</si>
  <si>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</si>
  <si>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</si>
  <si>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</si>
  <si>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</si>
  <si>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</si>
  <si>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</si>
  <si>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</si>
  <si>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</si>
  <si>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</si>
  <si>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</si>
  <si>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</si>
  <si>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</si>
  <si>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</si>
  <si>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</si>
  <si>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</si>
  <si>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</si>
  <si>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</si>
  <si>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</si>
  <si>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</si>
  <si>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</si>
  <si>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</si>
  <si>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</si>
  <si>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</si>
  <si>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</si>
  <si>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</si>
  <si>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</si>
  <si>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</si>
  <si>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</si>
  <si>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</si>
  <si>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</si>
  <si>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</si>
  <si>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</si>
  <si>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</si>
  <si>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</si>
  <si>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</si>
  <si>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</si>
  <si>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</si>
  <si>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</si>
  <si>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</si>
  <si>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</si>
  <si>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</si>
  <si>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</si>
  <si>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</si>
  <si>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</si>
  <si>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</si>
  <si>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</si>
  <si>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</si>
  <si>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</si>
  <si>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</si>
  <si>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</si>
  <si>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</si>
  <si>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</si>
  <si>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</si>
  <si>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</si>
  <si>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</si>
  <si>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</si>
  <si>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</si>
  <si>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</si>
  <si>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</si>
  <si>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</si>
  <si>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</si>
  <si>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</si>
  <si>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</si>
  <si>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</si>
  <si>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</si>
  <si>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</si>
  <si>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</si>
  <si>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</si>
  <si>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</si>
  <si>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</si>
  <si>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</si>
  <si>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</si>
  <si>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</si>
  <si>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</si>
  <si>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</si>
  <si>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</si>
  <si>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</si>
  <si>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</si>
  <si>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</si>
  <si>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</si>
  <si>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</si>
  <si>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</si>
  <si>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</si>
  <si>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</si>
  <si>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</si>
  <si>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</si>
  <si>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</si>
  <si>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</si>
  <si>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</si>
  <si>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</si>
  <si>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</si>
  <si>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</si>
  <si>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</si>
  <si>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</si>
  <si>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</si>
  <si>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</si>
  <si>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</si>
  <si>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</si>
  <si>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</si>
  <si>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</si>
  <si>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</si>
  <si>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</si>
  <si>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</si>
  <si>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</si>
  <si>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</si>
  <si>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</si>
  <si>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</si>
  <si>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</si>
  <si>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</si>
  <si>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</si>
  <si>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</si>
  <si>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</si>
  <si>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</si>
  <si>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</si>
  <si>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</si>
  <si>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</si>
  <si>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</si>
  <si>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</si>
  <si>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</si>
  <si>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</si>
  <si>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</si>
  <si>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</si>
  <si>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</si>
  <si>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</si>
  <si>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</si>
  <si>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</si>
  <si>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</si>
  <si>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</si>
  <si>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</si>
  <si>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</si>
  <si>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</si>
  <si>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</si>
  <si>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</si>
  <si>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</si>
  <si>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</si>
  <si>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</si>
  <si>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</si>
  <si>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</si>
  <si>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</si>
  <si>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</si>
  <si>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</si>
  <si>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</si>
  <si>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</si>
  <si>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</si>
  <si>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</si>
  <si>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</si>
  <si>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</si>
  <si>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</si>
  <si>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</si>
  <si>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</si>
  <si>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</si>
  <si>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</si>
  <si>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</si>
  <si>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</si>
  <si>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</si>
  <si>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</si>
  <si>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</si>
  <si>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</si>
  <si>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</si>
  <si>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</si>
  <si>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</si>
  <si>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</si>
  <si>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</si>
  <si>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</si>
  <si>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</si>
  <si>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</si>
  <si>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</si>
  <si>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</si>
  <si>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</si>
  <si>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</si>
  <si>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</si>
  <si>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</si>
  <si>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</si>
  <si>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</si>
  <si>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</si>
  <si>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</si>
  <si>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</si>
  <si>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</si>
  <si>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</si>
  <si>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</si>
  <si>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</si>
  <si>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</si>
  <si>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</si>
  <si>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</si>
  <si>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</si>
  <si>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</si>
  <si>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</si>
  <si>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</si>
  <si>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</si>
  <si>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</si>
  <si>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</si>
  <si>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</si>
  <si>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</si>
  <si>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</si>
  <si>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</si>
  <si>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</si>
  <si>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</si>
  <si>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</si>
  <si>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</si>
  <si>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</si>
  <si>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</si>
  <si>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</si>
  <si>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</si>
  <si>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</si>
  <si>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</si>
  <si>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</si>
  <si>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</si>
  <si>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</si>
  <si>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</si>
  <si>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</si>
  <si>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</si>
  <si>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</si>
  <si>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</si>
  <si>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</si>
  <si>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</si>
  <si>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</si>
  <si>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</si>
  <si>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</si>
  <si>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</si>
  <si>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</si>
  <si>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</si>
  <si>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</si>
  <si>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</si>
  <si>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</si>
  <si>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</si>
  <si>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</si>
  <si>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</si>
  <si>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</si>
  <si>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</si>
  <si>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</si>
  <si>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</si>
  <si>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</si>
  <si>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</si>
  <si>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</si>
  <si>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</si>
  <si>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</si>
  <si>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</si>
  <si>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</si>
  <si>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</si>
  <si>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</si>
  <si>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</si>
  <si>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</si>
  <si>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</si>
  <si>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</si>
  <si>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</si>
  <si>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</si>
  <si>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</si>
  <si>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</si>
  <si>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</si>
  <si>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</si>
  <si>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</si>
  <si>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</si>
  <si>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</si>
  <si>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</si>
  <si>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</si>
  <si>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</si>
  <si>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</si>
  <si>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</si>
  <si>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</si>
  <si>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</si>
  <si>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</si>
  <si>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</si>
  <si>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</si>
  <si>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</si>
  <si>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</si>
  <si>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</si>
  <si>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</si>
  <si>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</si>
  <si>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</si>
  <si>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</si>
  <si>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</si>
  <si>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</si>
  <si>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</si>
  <si>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</si>
  <si>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</si>
  <si>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</si>
  <si>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</si>
  <si>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</si>
  <si>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</si>
  <si>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</si>
  <si>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</si>
  <si>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</si>
  <si>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</si>
  <si>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</si>
  <si>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</si>
  <si>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</si>
  <si>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</si>
  <si>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</si>
  <si>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</si>
  <si>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</si>
  <si>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</si>
  <si>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</si>
  <si>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</si>
  <si>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</si>
  <si>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</si>
  <si>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</si>
  <si>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</si>
  <si>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</si>
  <si>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</si>
  <si>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</si>
  <si>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</si>
  <si>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</si>
  <si>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</si>
  <si>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</si>
  <si>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</si>
  <si>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</si>
  <si>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</si>
  <si>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</si>
  <si>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</si>
  <si>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</si>
  <si>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</si>
  <si>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</si>
  <si>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</si>
  <si>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</si>
  <si>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</si>
  <si>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</si>
  <si>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</si>
  <si>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</si>
  <si>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</si>
  <si>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</si>
  <si>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</si>
  <si>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</si>
  <si>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</si>
  <si>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</si>
  <si>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</si>
  <si>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</si>
  <si>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</si>
  <si>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</si>
  <si>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</si>
  <si>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</si>
  <si>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</si>
  <si>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</si>
  <si>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</si>
  <si>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</si>
  <si>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</si>
  <si>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</si>
  <si>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</si>
  <si>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</si>
  <si>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</si>
  <si>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</si>
  <si>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</si>
  <si>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</si>
  <si>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</si>
  <si>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</si>
  <si>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</si>
  <si>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</si>
  <si>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</si>
  <si>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</si>
  <si>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</si>
  <si>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</si>
  <si>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</si>
  <si>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</si>
  <si>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</si>
  <si>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</si>
  <si>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</si>
  <si>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</si>
  <si>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</si>
  <si>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</si>
  <si>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</si>
  <si>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</si>
  <si>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</si>
  <si>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</si>
  <si>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</si>
  <si>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</si>
  <si>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</si>
  <si>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</si>
  <si>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</si>
  <si>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</si>
  <si>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</si>
  <si>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</si>
  <si>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</si>
  <si>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</si>
  <si>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</si>
  <si>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</si>
  <si>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</si>
  <si>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</si>
  <si>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</si>
  <si>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</si>
  <si>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</si>
  <si>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</si>
  <si>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</si>
  <si>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</si>
  <si>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</si>
  <si>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</si>
  <si>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</si>
  <si>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</si>
  <si>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</si>
  <si>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</si>
  <si>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</si>
  <si>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</si>
  <si>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</si>
  <si>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</si>
  <si>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</si>
  <si>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</si>
  <si>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</si>
  <si>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</si>
  <si>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</si>
  <si>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</si>
  <si>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</si>
  <si>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</si>
  <si>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</si>
  <si>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</si>
  <si>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</si>
  <si>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</si>
  <si>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</si>
  <si>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</si>
  <si>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</si>
  <si>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</si>
  <si>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</si>
  <si>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</si>
  <si>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</si>
  <si>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</si>
  <si>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</si>
  <si>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</si>
  <si>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</si>
  <si>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</si>
  <si>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</si>
  <si>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</si>
  <si>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</si>
  <si>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</si>
  <si>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</si>
  <si>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</si>
  <si>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</si>
  <si>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</si>
  <si>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</si>
  <si>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</si>
  <si>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</si>
  <si>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</si>
  <si>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</si>
  <si>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</si>
  <si>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</si>
  <si>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</si>
  <si>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</si>
  <si>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</si>
  <si>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</si>
  <si>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</si>
  <si>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</si>
  <si>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</si>
  <si>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</si>
  <si>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</si>
  <si>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</si>
  <si>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</si>
  <si>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</si>
  <si>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</si>
  <si>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</si>
  <si>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</si>
  <si>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</si>
  <si>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</si>
  <si>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</si>
  <si>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</si>
  <si>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</si>
  <si>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</si>
  <si>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</si>
  <si>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</si>
  <si>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</si>
  <si>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</si>
  <si>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</si>
  <si>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</si>
  <si>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</si>
  <si>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</si>
  <si>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</si>
  <si>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</si>
  <si>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</si>
  <si>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</si>
  <si>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</si>
  <si>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</si>
  <si>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</si>
  <si>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</si>
  <si>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</si>
  <si>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</si>
  <si>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</si>
  <si>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</si>
  <si>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</si>
  <si>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</si>
  <si>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</si>
  <si>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</si>
  <si>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</si>
  <si>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</si>
  <si>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</si>
  <si>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</si>
  <si>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</si>
  <si>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</si>
  <si>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</si>
  <si>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</si>
  <si>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</si>
  <si>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</si>
  <si>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</si>
  <si>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</si>
  <si>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</si>
  <si>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</si>
  <si>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</si>
  <si>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</si>
  <si>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</si>
  <si>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</si>
  <si>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</si>
  <si>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</si>
  <si>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</si>
  <si>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</si>
  <si>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</si>
  <si>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</si>
  <si>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</si>
  <si>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</si>
  <si>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</si>
  <si>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</si>
  <si>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</si>
  <si>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</si>
  <si>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</si>
  <si>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</si>
  <si>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</si>
  <si>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</si>
  <si>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</si>
  <si>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</si>
  <si>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</si>
  <si>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</si>
  <si>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</si>
  <si>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</si>
  <si>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</si>
  <si>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</si>
  <si>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</si>
  <si>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</si>
  <si>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</si>
  <si>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</si>
  <si>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</si>
  <si>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</si>
  <si>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</si>
  <si>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</si>
  <si>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</si>
  <si>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</si>
  <si>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</si>
  <si>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</si>
  <si>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</si>
  <si>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</si>
  <si>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</si>
  <si>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</si>
  <si>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</si>
  <si>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</si>
  <si>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</si>
  <si>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</si>
  <si>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</si>
  <si>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</si>
  <si>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</si>
  <si>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</si>
  <si>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</si>
  <si>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</si>
  <si>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</si>
  <si>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</si>
  <si>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</si>
  <si>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</si>
  <si>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</si>
  <si>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</si>
  <si>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</si>
  <si>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</si>
  <si>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</si>
  <si>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</si>
  <si>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</si>
  <si>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</si>
  <si>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</si>
  <si>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</si>
  <si>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</si>
  <si>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</si>
  <si>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</si>
  <si>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</si>
  <si>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</si>
  <si>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</si>
  <si>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</si>
  <si>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</si>
  <si>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</si>
  <si>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</si>
  <si>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</si>
  <si>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</si>
  <si>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</si>
  <si>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</si>
  <si>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</si>
  <si>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</si>
  <si>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</si>
  <si>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</si>
  <si>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</si>
  <si>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</si>
  <si>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</si>
  <si>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</si>
  <si>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</si>
  <si>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</si>
  <si>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</si>
  <si>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</si>
  <si>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</si>
  <si>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</si>
  <si>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</si>
  <si>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</si>
  <si>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</si>
  <si>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</si>
  <si>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</si>
  <si>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</si>
  <si>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</si>
  <si>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</si>
  <si>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</si>
  <si>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</si>
  <si>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</si>
  <si>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</si>
  <si>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</si>
  <si>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</si>
  <si>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</si>
  <si>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</si>
  <si>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</si>
  <si>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</si>
  <si>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</si>
  <si>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</si>
  <si>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</si>
  <si>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</si>
  <si>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</si>
  <si>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</si>
  <si>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</si>
  <si>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</si>
  <si>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</si>
  <si>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</si>
  <si>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</si>
  <si>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</si>
  <si>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</si>
  <si>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</si>
  <si>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</si>
  <si>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</si>
  <si>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</si>
  <si>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</si>
  <si>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</si>
  <si>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</si>
  <si>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</si>
  <si>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</si>
  <si>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</si>
  <si>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</si>
  <si>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</si>
  <si>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</si>
  <si>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</si>
  <si>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</si>
  <si>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</si>
  <si>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</si>
  <si>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</si>
  <si>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</si>
  <si>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</si>
  <si>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</si>
  <si>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</si>
  <si>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</si>
  <si>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</si>
  <si>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</si>
  <si>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</si>
  <si>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</si>
  <si>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</si>
  <si>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</si>
  <si>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</si>
  <si>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</si>
  <si>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</si>
  <si>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</si>
  <si>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</si>
  <si>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</si>
  <si>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</si>
  <si>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</si>
  <si>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</si>
  <si>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</si>
  <si>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</si>
  <si>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</si>
  <si>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</si>
  <si>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</si>
  <si>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</si>
  <si>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</si>
  <si>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</si>
  <si>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</si>
  <si>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</si>
  <si>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</si>
  <si>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</si>
  <si>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</si>
  <si>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</si>
  <si>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</si>
  <si>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</si>
  <si>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</si>
  <si>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</si>
  <si>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</si>
  <si>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</si>
  <si>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</si>
  <si>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</si>
  <si>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</si>
  <si>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</si>
  <si>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</si>
  <si>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</si>
  <si>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</si>
  <si>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</si>
  <si>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</si>
  <si>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</si>
  <si>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</si>
  <si>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</si>
  <si>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</si>
  <si>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</si>
  <si>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</si>
  <si>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</si>
  <si>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</si>
  <si>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</si>
  <si>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</si>
  <si>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</si>
  <si>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</si>
  <si>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</si>
  <si>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</si>
  <si>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</si>
  <si>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</si>
  <si>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</si>
  <si>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</si>
  <si>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</si>
  <si>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</si>
  <si>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</si>
  <si>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</si>
  <si>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</si>
  <si>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</si>
  <si>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</si>
  <si>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</si>
  <si>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</si>
  <si>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</si>
  <si>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</si>
  <si>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</si>
  <si>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</si>
  <si>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</si>
  <si>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</si>
  <si>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</si>
  <si>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</si>
  <si>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</si>
  <si>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</si>
  <si>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</si>
  <si>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</si>
  <si>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</si>
  <si>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</si>
  <si>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</si>
  <si>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</si>
  <si>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</si>
  <si>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</si>
  <si>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</si>
  <si>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</si>
  <si>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</si>
  <si>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</si>
  <si>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</si>
  <si>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</si>
  <si>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</si>
  <si>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</si>
  <si>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</si>
  <si>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</si>
  <si>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</si>
  <si>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</si>
  <si>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</si>
  <si>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</si>
  <si>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</si>
  <si>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</si>
  <si>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</si>
  <si>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</si>
  <si>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</si>
  <si>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</si>
  <si>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</si>
  <si>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</si>
  <si>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</si>
  <si>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</si>
  <si>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</si>
  <si>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</si>
  <si>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</si>
  <si>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</si>
  <si>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</si>
  <si>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</si>
  <si>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</si>
  <si>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</si>
  <si>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</si>
  <si>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</si>
  <si>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</si>
  <si>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</si>
  <si>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</si>
  <si>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</si>
  <si>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</si>
  <si>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</si>
  <si>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</si>
  <si>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</si>
  <si>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</si>
  <si>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</si>
  <si>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</si>
  <si>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</si>
  <si>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</si>
  <si>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</si>
  <si>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</si>
  <si>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</si>
  <si>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</si>
  <si>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</si>
  <si>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</si>
  <si>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</si>
  <si>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</si>
  <si>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</si>
  <si>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</si>
  <si>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</si>
  <si>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</si>
  <si>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</si>
  <si>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</si>
  <si>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</si>
  <si>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</si>
  <si>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</si>
  <si>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</si>
  <si>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</si>
  <si>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</si>
  <si>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</si>
  <si>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</si>
  <si>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</si>
  <si>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</si>
  <si>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</si>
  <si>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</si>
  <si>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</si>
  <si>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</si>
  <si>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</si>
  <si>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</si>
  <si>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</si>
  <si>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</si>
  <si>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</si>
  <si>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</si>
  <si>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</si>
  <si>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</si>
  <si>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</si>
  <si>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</si>
  <si>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</si>
  <si>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</si>
  <si>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</si>
  <si>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</si>
  <si>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</si>
  <si>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</si>
  <si>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</si>
  <si>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</si>
  <si>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</si>
  <si>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</si>
  <si>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</si>
  <si>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</si>
  <si>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</si>
  <si>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</si>
  <si>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</si>
  <si>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</si>
  <si>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</si>
  <si>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</si>
  <si>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</si>
  <si>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</si>
  <si>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</si>
  <si>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</si>
  <si>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</si>
  <si>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</si>
  <si>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</si>
  <si>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</si>
  <si>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</si>
  <si>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</si>
  <si>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</si>
  <si>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</si>
  <si>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</si>
  <si>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</si>
  <si>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</si>
  <si>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</si>
  <si>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</si>
  <si>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</si>
  <si>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</si>
  <si>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</si>
  <si>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</si>
  <si>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</si>
  <si>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</si>
  <si>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</si>
  <si>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</si>
  <si>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</si>
  <si>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</si>
  <si>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</si>
  <si>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</si>
  <si>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</si>
  <si>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</si>
  <si>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</si>
  <si>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</si>
  <si>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</si>
  <si>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</si>
  <si>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</si>
  <si>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</si>
  <si>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</si>
  <si>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</si>
  <si>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</si>
  <si>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</si>
  <si>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</si>
  <si>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</si>
  <si>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</si>
  <si>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</si>
  <si>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</si>
  <si>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</si>
  <si>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</si>
  <si>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</si>
  <si>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</si>
  <si>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</si>
  <si>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</si>
  <si>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</si>
  <si>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</si>
  <si>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</si>
  <si>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</si>
  <si>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</si>
  <si>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</si>
  <si>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</si>
  <si>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</si>
  <si>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</si>
  <si>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</si>
  <si>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</si>
  <si>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</si>
  <si>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</si>
  <si>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</si>
  <si>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</si>
  <si>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</si>
  <si>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</si>
  <si>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</si>
  <si>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</si>
  <si>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</si>
  <si>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</si>
  <si>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</si>
  <si>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</si>
  <si>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</si>
  <si>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</si>
  <si>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</si>
  <si>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</si>
  <si>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</si>
  <si>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</si>
  <si>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</si>
  <si>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</si>
  <si>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</si>
  <si>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</si>
  <si>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</si>
  <si>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</si>
  <si>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</si>
  <si>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</si>
  <si>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</si>
  <si>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</si>
  <si>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</si>
  <si>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</si>
  <si>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</si>
  <si>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</si>
  <si>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</si>
  <si>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</si>
  <si>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</si>
  <si>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</si>
  <si>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</si>
  <si>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</si>
  <si>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</si>
  <si>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</si>
  <si>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</si>
  <si>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</si>
  <si>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</si>
  <si>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</si>
  <si>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</si>
  <si>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</si>
  <si>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</si>
  <si>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</si>
  <si>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</si>
  <si>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</si>
  <si>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</si>
  <si>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</si>
  <si>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</si>
  <si>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</si>
  <si>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</si>
  <si>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</si>
  <si>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</si>
  <si>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</si>
  <si>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</si>
  <si>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</si>
  <si>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</si>
  <si>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</si>
  <si>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</si>
  <si>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</si>
  <si>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</si>
  <si>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</si>
  <si>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</si>
  <si>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</si>
  <si>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</si>
  <si>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</si>
  <si>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</si>
  <si>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</si>
  <si>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</si>
  <si>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</si>
  <si>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</si>
  <si>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</si>
  <si>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</si>
  <si>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</si>
  <si>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</si>
  <si>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</si>
  <si>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</si>
  <si>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</si>
  <si>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</si>
  <si>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</si>
  <si>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</si>
  <si>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</si>
  <si>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</si>
  <si>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</si>
  <si>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</si>
  <si>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</si>
  <si>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</si>
  <si>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</si>
  <si>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</si>
  <si>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</si>
  <si>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</si>
  <si>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</si>
  <si>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</si>
  <si>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</si>
  <si>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</si>
  <si>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</si>
  <si>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</si>
  <si>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</si>
  <si>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</si>
  <si>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</si>
  <si>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</si>
  <si>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</si>
  <si>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</si>
  <si>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</si>
  <si>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</si>
  <si>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</si>
  <si>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</si>
  <si>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</si>
  <si>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</si>
  <si>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</si>
  <si>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</si>
  <si>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</si>
  <si>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</si>
  <si>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</si>
  <si>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</si>
  <si>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</si>
  <si>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</si>
  <si>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</si>
  <si>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</si>
  <si>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</si>
  <si>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</si>
  <si>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</si>
  <si>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</si>
  <si>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</si>
  <si>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</si>
  <si>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</si>
  <si>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</si>
  <si>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</si>
  <si>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</si>
  <si>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</si>
  <si>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</si>
  <si>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</si>
  <si>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</si>
  <si>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</si>
  <si>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</si>
  <si>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</si>
  <si>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</si>
  <si>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</si>
  <si>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</si>
  <si>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</si>
  <si>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</si>
  <si>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</si>
  <si>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</si>
  <si>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</si>
  <si>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</si>
  <si>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</si>
  <si>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</si>
  <si>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</si>
  <si>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</si>
  <si>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</si>
  <si>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</si>
  <si>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</si>
  <si>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</si>
  <si>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</si>
  <si>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</si>
  <si>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</si>
  <si>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</si>
  <si>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</si>
  <si>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</si>
  <si>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</si>
  <si>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</si>
  <si>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</si>
  <si>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</si>
  <si>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</si>
  <si>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</si>
  <si>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</si>
  <si>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</si>
  <si>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</si>
  <si>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</si>
  <si>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</si>
  <si>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</si>
  <si>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</si>
  <si>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</si>
  <si>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</si>
  <si>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</si>
  <si>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</si>
  <si>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</si>
  <si>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</si>
  <si>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</si>
  <si>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</si>
  <si>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</si>
  <si>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</si>
  <si>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</si>
  <si>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</si>
  <si>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</si>
  <si>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</si>
  <si>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</si>
  <si>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</si>
  <si>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</si>
  <si>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</si>
  <si>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</si>
  <si>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</si>
  <si>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</si>
  <si>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</si>
  <si>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</si>
  <si>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</si>
  <si>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</si>
  <si>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</si>
  <si>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</si>
  <si>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</si>
  <si>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</si>
  <si>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</si>
  <si>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</si>
  <si>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</si>
  <si>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</si>
  <si>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</si>
  <si>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</si>
  <si>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</si>
  <si>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</si>
  <si>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</si>
  <si>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</si>
  <si>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</si>
  <si>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</si>
  <si>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</si>
  <si>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</si>
  <si>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</si>
  <si>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</si>
  <si>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</si>
  <si>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</si>
  <si>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</si>
  <si>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</si>
  <si>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</si>
  <si>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</si>
  <si>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</si>
  <si>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</si>
  <si>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</si>
  <si>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</si>
  <si>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</si>
  <si>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</si>
  <si>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</si>
  <si>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</si>
  <si>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</si>
  <si>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</si>
  <si>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</si>
  <si>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</si>
  <si>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</si>
  <si>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</si>
  <si>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</si>
  <si>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</si>
  <si>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</si>
  <si>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</si>
  <si>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</si>
  <si>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</si>
  <si>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</si>
  <si>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</si>
  <si>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</si>
  <si>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</si>
  <si>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</si>
  <si>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</si>
  <si>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</si>
  <si>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</si>
  <si>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</si>
  <si>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</si>
  <si>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</si>
  <si>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</si>
  <si>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</si>
  <si>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</si>
  <si>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</si>
  <si>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</si>
  <si>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</si>
  <si>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</si>
  <si>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</si>
  <si>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</si>
  <si>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</si>
  <si>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</si>
  <si>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</si>
  <si>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</si>
  <si>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</si>
  <si>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</si>
  <si>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</si>
  <si>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</si>
  <si>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</si>
  <si>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</si>
  <si>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</si>
  <si>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</si>
  <si>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</si>
  <si>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</si>
  <si>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</si>
  <si>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</si>
  <si>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</si>
  <si>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</si>
  <si>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</si>
  <si>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</si>
  <si>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</si>
  <si>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</si>
  <si>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</si>
  <si>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</si>
  <si>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</si>
  <si>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</si>
  <si>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</si>
  <si>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</si>
  <si>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</si>
  <si>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</si>
  <si>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</si>
  <si>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</si>
  <si>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</si>
  <si>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</si>
  <si>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</si>
  <si>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</si>
  <si>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</si>
  <si>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</si>
  <si>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</si>
  <si>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</si>
  <si>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</si>
  <si>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</si>
  <si>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</si>
  <si>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</si>
  <si>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</si>
  <si>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</si>
  <si>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</si>
  <si>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</si>
  <si>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</si>
  <si>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</si>
  <si>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</si>
  <si>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</si>
  <si>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</si>
  <si>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</si>
  <si>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</si>
  <si>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</si>
  <si>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</si>
  <si>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</si>
  <si>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</si>
  <si>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</si>
  <si>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</si>
  <si>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</si>
  <si>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</si>
  <si>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</si>
  <si>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</si>
  <si>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</si>
  <si>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</si>
  <si>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</si>
  <si>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</si>
  <si>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</si>
  <si>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</si>
  <si>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</si>
  <si>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</si>
  <si>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</si>
  <si>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</si>
  <si>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</si>
  <si>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</si>
  <si>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</si>
  <si>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</si>
  <si>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</si>
  <si>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</si>
  <si>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</si>
  <si>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</si>
  <si>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</si>
  <si>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</si>
  <si>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</si>
  <si>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</si>
  <si>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</si>
  <si>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</si>
  <si>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</si>
  <si>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</si>
  <si>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</si>
  <si>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</si>
  <si>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</si>
  <si>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</si>
  <si>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</si>
  <si>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</si>
  <si>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</si>
  <si>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</si>
  <si>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</si>
  <si>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</si>
  <si>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</si>
  <si>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</si>
  <si>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</si>
  <si>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</si>
  <si>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</si>
  <si>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</si>
  <si>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</si>
  <si>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</si>
  <si>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</si>
  <si>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</si>
  <si>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</si>
  <si>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</si>
  <si>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</si>
  <si>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</si>
  <si>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</si>
  <si>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</si>
  <si>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</si>
  <si>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</si>
  <si>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</si>
  <si>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</si>
  <si>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</si>
  <si>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</si>
  <si>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</si>
  <si>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</si>
  <si>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</si>
  <si>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</si>
  <si>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</si>
  <si>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</si>
  <si>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</si>
  <si>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</si>
  <si>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</si>
  <si>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</si>
  <si>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</si>
  <si>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</si>
  <si>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</si>
  <si>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</si>
  <si>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</si>
  <si>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</si>
  <si>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</si>
  <si>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</si>
  <si>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</si>
  <si>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</si>
  <si>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</si>
  <si>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</si>
  <si>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</si>
  <si>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</si>
  <si>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</si>
  <si>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</si>
  <si>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</si>
  <si>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</si>
  <si>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</si>
  <si>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</si>
  <si>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</si>
  <si>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</si>
  <si>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</si>
  <si>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</si>
  <si>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</si>
  <si>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</si>
  <si>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</si>
  <si>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</si>
  <si>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</si>
  <si>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</si>
  <si>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</si>
  <si>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</si>
  <si>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</si>
  <si>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</si>
  <si>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</si>
  <si>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</si>
  <si>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</si>
  <si>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</si>
  <si>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</si>
  <si>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</si>
  <si>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</si>
  <si>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</si>
  <si>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</si>
  <si>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</si>
  <si>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</si>
  <si>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</si>
  <si>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</si>
  <si>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</si>
  <si>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</si>
  <si>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</si>
  <si>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</si>
  <si>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</si>
  <si>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</si>
  <si>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</si>
  <si>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</si>
  <si>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</si>
  <si>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</si>
  <si>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</si>
  <si>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</si>
  <si>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</si>
  <si>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</si>
  <si>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</si>
  <si>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</si>
  <si>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</si>
  <si>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</si>
  <si>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</si>
  <si>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</si>
  <si>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</si>
  <si>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</si>
  <si>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</si>
  <si>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</si>
  <si>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</si>
  <si>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</si>
  <si>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</si>
  <si>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</si>
  <si>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</si>
  <si>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</si>
  <si>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</si>
  <si>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</si>
  <si>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</si>
  <si>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</si>
  <si>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</si>
  <si>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</si>
  <si>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</si>
  <si>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</si>
  <si>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</si>
  <si>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</si>
  <si>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</si>
  <si>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</si>
  <si>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</si>
  <si>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</si>
  <si>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</si>
  <si>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</si>
  <si>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</si>
  <si>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</si>
  <si>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</si>
  <si>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</si>
  <si>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</si>
  <si>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</si>
  <si>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</si>
  <si>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</si>
  <si>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</si>
  <si>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</si>
  <si>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</si>
  <si>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</si>
  <si>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</si>
  <si>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</si>
  <si>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</si>
  <si>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</si>
  <si>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</si>
  <si>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</si>
  <si>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</si>
  <si>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</si>
  <si>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</si>
  <si>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</si>
  <si>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</si>
  <si>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</si>
  <si>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</si>
  <si>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</si>
  <si>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</si>
  <si>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</si>
  <si>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</si>
  <si>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</si>
  <si>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</si>
  <si>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</si>
  <si>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</si>
  <si>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</si>
  <si>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</si>
  <si>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</si>
  <si>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</si>
  <si>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</si>
  <si>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</si>
  <si>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</si>
  <si>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</si>
  <si>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</si>
  <si>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</si>
  <si>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</si>
  <si>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</si>
  <si>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</si>
  <si>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</si>
  <si>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</si>
  <si>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</si>
  <si>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</si>
  <si>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</si>
  <si>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</si>
  <si>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</si>
  <si>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</si>
  <si>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</si>
  <si>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</si>
  <si>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</si>
  <si>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</si>
  <si>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</si>
  <si>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</si>
  <si>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</si>
  <si>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</si>
  <si>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</si>
  <si>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</si>
  <si>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</si>
  <si>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</si>
  <si>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</si>
  <si>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</si>
  <si>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</si>
  <si>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</si>
  <si>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</si>
  <si>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</si>
  <si>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</si>
  <si>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</si>
  <si>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</si>
  <si>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</si>
  <si>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</si>
  <si>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</si>
  <si>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</si>
  <si>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</si>
  <si>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</si>
  <si>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</si>
  <si>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</si>
  <si>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</si>
  <si>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</si>
  <si>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</si>
  <si>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</si>
  <si>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</si>
  <si>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</si>
  <si>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</si>
  <si>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</si>
  <si>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</si>
  <si>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</si>
  <si>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</si>
  <si>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</si>
  <si>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</si>
  <si>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</si>
  <si>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</si>
  <si>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</si>
  <si>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</si>
  <si>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</si>
  <si>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</si>
  <si>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</si>
  <si>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</si>
  <si>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</si>
  <si>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</si>
  <si>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</si>
  <si>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</si>
  <si>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</si>
  <si>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</si>
  <si>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</si>
  <si>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</si>
  <si>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</si>
  <si>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</si>
  <si>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</si>
  <si>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</si>
  <si>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</si>
  <si>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</si>
  <si>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</si>
  <si>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</si>
  <si>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</si>
  <si>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</si>
  <si>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</si>
  <si>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</si>
  <si>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</si>
  <si>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</si>
  <si>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</si>
  <si>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</si>
  <si>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</si>
  <si>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</si>
  <si>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</si>
  <si>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</si>
  <si>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</si>
  <si>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</si>
  <si>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</si>
  <si>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</si>
  <si>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</si>
  <si>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</si>
  <si>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</si>
  <si>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</si>
  <si>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</si>
  <si>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</si>
  <si>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</si>
  <si>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</si>
  <si>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</si>
  <si>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</si>
  <si>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</si>
  <si>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</si>
  <si>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</si>
  <si>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</si>
  <si>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</si>
  <si>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</si>
  <si>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</si>
  <si>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</si>
  <si>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</si>
  <si>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</si>
  <si>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</si>
  <si>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</si>
  <si>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</si>
  <si>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</si>
  <si>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</si>
  <si>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</si>
  <si>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</si>
  <si>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</si>
  <si>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</si>
  <si>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</si>
  <si>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</si>
  <si>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</si>
  <si>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</si>
  <si>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</si>
  <si>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</si>
  <si>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</si>
  <si>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</si>
  <si>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</si>
  <si>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</si>
  <si>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</si>
  <si>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</si>
  <si>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</si>
  <si>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</si>
  <si>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</si>
  <si>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</si>
  <si>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</si>
  <si>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</si>
  <si>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</si>
  <si>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</si>
  <si>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</si>
  <si>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</si>
  <si>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</si>
  <si>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</si>
  <si>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</si>
  <si>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</si>
  <si>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</si>
  <si>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</si>
  <si>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</si>
  <si>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</si>
  <si>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</si>
  <si>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</si>
  <si>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</si>
  <si>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</si>
  <si>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</si>
  <si>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</si>
  <si>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</si>
  <si>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</si>
  <si>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</si>
  <si>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</si>
  <si>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</si>
  <si>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</si>
  <si>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</si>
  <si>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</si>
  <si>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</si>
  <si>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</si>
  <si>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</si>
  <si>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</si>
  <si>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</si>
  <si>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</si>
  <si>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</si>
  <si>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</si>
  <si>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</si>
  <si>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</si>
  <si>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</si>
  <si>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</si>
  <si>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</si>
  <si>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</si>
  <si>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</si>
  <si>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</si>
  <si>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</si>
  <si>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</si>
  <si>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</si>
  <si>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</si>
  <si>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</si>
  <si>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</si>
  <si>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</si>
  <si>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</si>
  <si>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</si>
  <si>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</si>
  <si>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</si>
  <si>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</si>
  <si>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</si>
  <si>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</si>
  <si>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</si>
  <si>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</si>
  <si>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</si>
  <si>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</si>
  <si>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</si>
  <si>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</si>
  <si>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</si>
  <si>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</si>
  <si>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</si>
  <si>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</si>
  <si>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</si>
  <si>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</si>
  <si>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</si>
  <si>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</si>
  <si>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</si>
  <si>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</si>
  <si>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</si>
  <si>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</si>
  <si>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</si>
  <si>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</si>
  <si>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</si>
  <si>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</si>
  <si>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</si>
  <si>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</si>
  <si>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</si>
  <si>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</si>
  <si>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</si>
  <si>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</si>
  <si>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</si>
  <si>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</si>
  <si>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</si>
  <si>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</si>
  <si>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</si>
  <si>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</si>
  <si>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</si>
  <si>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</si>
  <si>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</si>
  <si>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</si>
  <si>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</si>
  <si>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</si>
  <si>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</si>
  <si>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</si>
  <si>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</si>
  <si>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</si>
  <si>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</si>
  <si>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</si>
  <si>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</si>
  <si>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</si>
  <si>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</si>
  <si>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</si>
  <si>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</si>
  <si>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</si>
  <si>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</si>
  <si>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</si>
  <si>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</si>
  <si>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</si>
  <si>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</si>
  <si>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</si>
  <si>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</si>
  <si>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</si>
  <si>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</si>
  <si>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</si>
  <si>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</si>
  <si>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</si>
  <si>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</si>
  <si>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</si>
  <si>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</si>
  <si>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</si>
  <si>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</si>
  <si>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</si>
  <si>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</si>
  <si>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</si>
  <si>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</si>
  <si>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</si>
  <si>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</si>
  <si>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</si>
  <si>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</si>
  <si>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</si>
  <si>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</si>
  <si>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</si>
  <si>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</si>
  <si>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</si>
  <si>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</si>
  <si>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</si>
  <si>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</si>
  <si>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</si>
  <si>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</si>
  <si>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</si>
  <si>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</si>
  <si>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</si>
  <si>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</si>
  <si>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</si>
  <si>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</si>
  <si>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</si>
  <si>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</si>
  <si>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</si>
  <si>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</si>
  <si>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</si>
  <si>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</si>
  <si>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</si>
  <si>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</si>
  <si>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</si>
  <si>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</si>
  <si>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</si>
  <si>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</si>
  <si>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</si>
  <si>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</si>
  <si>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</si>
  <si>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</si>
  <si>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</si>
  <si>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</si>
  <si>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</si>
  <si>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</si>
  <si>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</si>
  <si>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</si>
  <si>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</si>
  <si>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</si>
  <si>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</si>
  <si>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</si>
  <si>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</si>
  <si>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</si>
  <si>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</si>
  <si>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</si>
  <si>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</si>
  <si>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</si>
  <si>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</si>
  <si>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</si>
  <si>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</si>
  <si>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</si>
  <si>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</si>
  <si>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</si>
  <si>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</si>
  <si>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</si>
  <si>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</si>
  <si>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</si>
  <si>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</si>
  <si>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</si>
  <si>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</si>
  <si>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</si>
  <si>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</si>
  <si>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</si>
  <si>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</si>
  <si>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</si>
  <si>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</si>
  <si>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</si>
  <si>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</si>
  <si>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</si>
  <si>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</si>
  <si>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</si>
  <si>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</si>
  <si>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</si>
  <si>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</si>
  <si>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</si>
  <si>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</si>
  <si>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</si>
  <si>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</si>
  <si>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</si>
  <si>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</si>
  <si>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</si>
  <si>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</si>
  <si>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</si>
  <si>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</si>
  <si>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</si>
  <si>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</si>
  <si>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</si>
  <si>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</si>
  <si>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</si>
  <si>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</si>
  <si>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</si>
  <si>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</si>
  <si>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</si>
  <si>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</si>
  <si>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</si>
  <si>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</si>
  <si>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</si>
  <si>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</si>
  <si>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</si>
  <si>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</si>
  <si>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</si>
  <si>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</si>
  <si>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</si>
  <si>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</si>
  <si>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</si>
  <si>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</si>
  <si>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</si>
  <si>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</si>
  <si>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</si>
  <si>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</si>
  <si>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</si>
  <si>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</si>
  <si>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</si>
  <si>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</si>
  <si>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</si>
  <si>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</si>
  <si>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</si>
  <si>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</si>
  <si>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</si>
  <si>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</si>
  <si>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</si>
  <si>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</si>
  <si>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</si>
  <si>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</si>
  <si>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</si>
  <si>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</si>
  <si>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</si>
  <si>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</si>
  <si>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</si>
  <si>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</si>
  <si>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</si>
  <si>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</si>
  <si>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</si>
  <si>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</si>
  <si>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</si>
  <si>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</si>
  <si>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</si>
  <si>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</si>
  <si>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</si>
  <si>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</si>
  <si>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</si>
  <si>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</si>
  <si>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</si>
  <si>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</si>
  <si>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</si>
  <si>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</si>
  <si>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</si>
  <si>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</si>
  <si>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</si>
  <si>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</si>
  <si>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</si>
  <si>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</si>
  <si>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</si>
  <si>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</si>
  <si>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</si>
  <si>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</si>
  <si>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</si>
  <si>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</si>
  <si>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</si>
  <si>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</si>
  <si>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</si>
  <si>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</si>
  <si>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</si>
  <si>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</si>
  <si>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</si>
  <si>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</si>
  <si>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</si>
  <si>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</si>
  <si>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</si>
  <si>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</si>
  <si>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</si>
  <si>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</si>
  <si>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</si>
  <si>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</si>
  <si>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</si>
  <si>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</si>
  <si>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</si>
  <si>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</si>
  <si>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</si>
  <si>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</si>
  <si>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</si>
  <si>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</si>
  <si>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</si>
  <si>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</si>
  <si>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</si>
  <si>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</si>
  <si>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</si>
  <si>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</si>
  <si>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</si>
  <si>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</si>
  <si>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</si>
  <si>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</si>
  <si>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</si>
  <si>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</si>
  <si>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</si>
  <si>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</si>
  <si>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</si>
  <si>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</si>
  <si>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</si>
  <si>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</si>
  <si>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</si>
  <si>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</si>
  <si>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</si>
  <si>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</si>
  <si>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</si>
  <si>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</si>
  <si>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</si>
  <si>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</si>
  <si>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</si>
  <si>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</si>
  <si>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</si>
  <si>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</si>
  <si>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</si>
  <si>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</si>
  <si>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</si>
  <si>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</si>
  <si>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</si>
  <si>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</si>
  <si>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</si>
  <si>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</si>
  <si>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</si>
  <si>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</si>
  <si>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</si>
  <si>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</si>
  <si>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</si>
  <si>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</si>
  <si>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</si>
  <si>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</si>
  <si>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</si>
  <si>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</si>
  <si>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</si>
  <si>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</si>
  <si>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</si>
  <si>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</si>
  <si>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</si>
  <si>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</si>
  <si>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</si>
  <si>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</si>
  <si>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</si>
  <si>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</si>
  <si>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</si>
  <si>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</si>
  <si>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</si>
  <si>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</si>
  <si>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</si>
  <si>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</si>
  <si>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</si>
  <si>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</si>
  <si>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</si>
  <si>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</si>
  <si>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</si>
  <si>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</si>
  <si>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</si>
  <si>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</si>
  <si>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</si>
  <si>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</si>
  <si>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</si>
  <si>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</si>
  <si>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</si>
  <si>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</si>
  <si>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</si>
  <si>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</si>
  <si>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</si>
  <si>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</si>
  <si>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</si>
  <si>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</si>
  <si>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</si>
  <si>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</si>
  <si>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</si>
  <si>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</si>
  <si>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</si>
  <si>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</si>
  <si>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</si>
  <si>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</si>
  <si>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</si>
  <si>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</si>
  <si>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</si>
  <si>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</si>
  <si>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</si>
  <si>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</si>
  <si>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</si>
  <si>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</si>
  <si>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</si>
  <si>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</si>
  <si>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</si>
  <si>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</si>
  <si>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</si>
  <si>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</si>
  <si>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</si>
  <si>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</si>
  <si>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</si>
  <si>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</si>
  <si>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</si>
  <si>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</si>
  <si>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</si>
  <si>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</si>
  <si>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</si>
  <si>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</si>
  <si>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</si>
  <si>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</si>
  <si>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</si>
  <si>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</si>
  <si>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</si>
  <si>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</si>
  <si>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</si>
  <si>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</si>
  <si>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</si>
  <si>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</si>
  <si>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</si>
  <si>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</si>
  <si>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</si>
  <si>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</si>
  <si>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</si>
  <si>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</si>
  <si>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</si>
  <si>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</si>
  <si>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</si>
  <si>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</si>
  <si>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</si>
  <si>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</si>
  <si>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</si>
  <si>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</si>
  <si>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</si>
  <si>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</si>
  <si>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</si>
  <si>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</si>
  <si>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</si>
  <si>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</si>
  <si>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</si>
  <si>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</si>
  <si>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</si>
  <si>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</si>
  <si>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</si>
  <si>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</si>
  <si>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</si>
  <si>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</si>
  <si>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</si>
  <si>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</si>
  <si>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</si>
  <si>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</si>
  <si>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</si>
  <si>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</si>
  <si>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</si>
  <si>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</si>
  <si>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</si>
  <si>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</si>
  <si>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</si>
  <si>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</si>
  <si>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</si>
  <si>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</si>
  <si>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</si>
  <si>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</si>
  <si>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</si>
  <si>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</si>
  <si>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</si>
  <si>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</si>
  <si>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</si>
  <si>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</si>
  <si>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</si>
  <si>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</si>
  <si>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</si>
  <si>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</si>
  <si>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</si>
  <si>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</si>
  <si>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</si>
  <si>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</si>
  <si>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</si>
  <si>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</si>
  <si>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</si>
  <si>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</si>
  <si>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</si>
  <si>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</si>
  <si>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</si>
  <si>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</si>
  <si>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</si>
  <si>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</si>
  <si>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</si>
  <si>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</si>
  <si>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</si>
  <si>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</si>
  <si>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</si>
  <si>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</si>
  <si>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</si>
  <si>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</si>
  <si>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</si>
  <si>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</si>
  <si>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</si>
  <si>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</si>
  <si>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</si>
  <si>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</si>
  <si>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</si>
  <si>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</si>
  <si>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</si>
  <si>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</si>
  <si>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</si>
  <si>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</si>
  <si>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</si>
  <si>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</si>
  <si>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</si>
  <si>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</si>
  <si>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</si>
  <si>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</si>
  <si>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</si>
  <si>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</si>
  <si>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</si>
  <si>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</si>
  <si>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</si>
  <si>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</si>
  <si>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</si>
  <si>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</si>
  <si>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</si>
  <si>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</si>
  <si>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</si>
  <si>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</si>
  <si>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</si>
  <si>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</si>
  <si>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</si>
  <si>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</si>
  <si>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</si>
  <si>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</si>
  <si>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</si>
  <si>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</si>
  <si>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</si>
  <si>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</si>
  <si>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</si>
  <si>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</si>
  <si>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</si>
  <si>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</si>
  <si>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</si>
  <si>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</si>
  <si>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</si>
  <si>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</si>
  <si>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</si>
  <si>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</si>
  <si>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</si>
  <si>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</si>
  <si>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</si>
  <si>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</si>
  <si>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</si>
  <si>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</si>
  <si>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</si>
  <si>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</si>
  <si>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</si>
  <si>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</si>
  <si>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</si>
  <si>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</si>
  <si>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</si>
  <si>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</si>
  <si>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</si>
  <si>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</si>
  <si>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</si>
  <si>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</si>
  <si>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</si>
  <si>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</si>
  <si>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</si>
  <si>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</si>
  <si>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</si>
  <si>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</si>
  <si>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</si>
  <si>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</si>
  <si>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</si>
  <si>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</si>
  <si>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</si>
  <si>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</si>
  <si>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</si>
  <si>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</si>
  <si>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</si>
  <si>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</si>
  <si>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</si>
  <si>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</si>
  <si>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</si>
  <si>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</si>
  <si>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</si>
  <si>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</si>
  <si>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</si>
  <si>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</si>
  <si>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</si>
  <si>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</si>
  <si>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</si>
  <si>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</si>
  <si>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</si>
  <si>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</si>
  <si>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</si>
  <si>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</si>
  <si>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</si>
  <si>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</si>
  <si>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</si>
  <si>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</si>
  <si>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</si>
  <si>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</si>
  <si>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</si>
  <si>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</si>
  <si>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</si>
  <si>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</si>
  <si>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</si>
  <si>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</si>
  <si>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</si>
  <si>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</si>
  <si>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</si>
  <si>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</si>
  <si>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</si>
  <si>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</si>
  <si>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</si>
  <si>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</si>
  <si>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</si>
  <si>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</si>
  <si>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</si>
  <si>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</si>
  <si>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</si>
  <si>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</si>
  <si>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</si>
  <si>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</si>
  <si>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</si>
  <si>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</si>
  <si>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</si>
  <si>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</si>
  <si>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</si>
  <si>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</si>
  <si>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</si>
  <si>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</si>
  <si>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</si>
  <si>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</si>
  <si>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</si>
  <si>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</si>
  <si>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</si>
  <si>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</si>
  <si>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</si>
  <si>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</si>
  <si>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</si>
  <si>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</si>
  <si>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</si>
  <si>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</si>
  <si>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</si>
  <si>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</si>
  <si>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</si>
  <si>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</si>
  <si>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</si>
  <si>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</si>
  <si>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</si>
  <si>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</si>
  <si>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</si>
  <si>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</si>
  <si>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</si>
  <si>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</si>
  <si>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</si>
  <si>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</si>
  <si>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</si>
  <si>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</si>
  <si>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</si>
  <si>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</si>
  <si>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</si>
  <si>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</si>
  <si>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</si>
  <si>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</si>
  <si>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</si>
  <si>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</si>
  <si>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</si>
  <si>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</si>
  <si>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</si>
  <si>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</si>
  <si>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</si>
  <si>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</si>
  <si>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</si>
  <si>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</si>
  <si>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</si>
  <si>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</si>
  <si>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</si>
  <si>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</si>
  <si>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</si>
  <si>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</si>
  <si>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</si>
  <si>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</si>
  <si>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</si>
  <si>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</si>
  <si>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</si>
  <si>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</si>
  <si>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</si>
  <si>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</si>
  <si>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</si>
  <si>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</si>
  <si>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</si>
  <si>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</si>
  <si>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</si>
  <si>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</si>
  <si>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</si>
  <si>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</si>
  <si>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</si>
  <si>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</si>
  <si>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</si>
  <si>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</si>
  <si>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</si>
  <si>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</si>
  <si>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</si>
  <si>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</si>
  <si>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</si>
  <si>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</si>
  <si>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</si>
  <si>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</si>
  <si>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</si>
  <si>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</si>
  <si>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</si>
  <si>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</si>
  <si>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</si>
  <si>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</si>
  <si>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</si>
  <si>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</si>
  <si>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</si>
  <si>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</si>
  <si>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</si>
  <si>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</si>
  <si>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</si>
  <si>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</si>
  <si>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</si>
  <si>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</si>
  <si>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</si>
  <si>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</si>
  <si>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</si>
  <si>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</si>
  <si>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</si>
  <si>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</si>
  <si>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</si>
  <si>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</si>
  <si>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</si>
  <si>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</si>
  <si>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</si>
  <si>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</si>
  <si>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</si>
  <si>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</si>
  <si>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</si>
  <si>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</si>
  <si>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</si>
  <si>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</si>
  <si>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</si>
  <si>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</si>
  <si>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</si>
  <si>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</si>
  <si>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</si>
  <si>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</si>
  <si>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</si>
  <si>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</si>
  <si>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</si>
  <si>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</si>
  <si>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</si>
  <si>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</si>
  <si>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</si>
  <si>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</si>
  <si>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</si>
  <si>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</si>
  <si>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</si>
  <si>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</si>
  <si>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</si>
  <si>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</si>
  <si>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</si>
  <si>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</si>
  <si>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</si>
  <si>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</si>
  <si>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</si>
  <si>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</si>
  <si>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</si>
  <si>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</si>
  <si>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</si>
  <si>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</si>
  <si>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</si>
  <si>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</si>
  <si>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</si>
  <si>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</si>
  <si>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</si>
  <si>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</si>
  <si>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</si>
  <si>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</si>
  <si>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</si>
  <si>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</si>
  <si>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</si>
  <si>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</si>
  <si>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</si>
  <si>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</si>
  <si>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</si>
  <si>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</si>
  <si>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</si>
  <si>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</si>
  <si>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</si>
  <si>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</si>
  <si>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</si>
  <si>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</si>
  <si>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</si>
  <si>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</si>
  <si>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</si>
  <si>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</si>
  <si>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</si>
  <si>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</si>
  <si>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</si>
  <si>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</si>
  <si>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</si>
  <si>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</si>
  <si>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</si>
  <si>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</si>
  <si>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</si>
  <si>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</si>
  <si>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</si>
  <si>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</si>
  <si>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</si>
  <si>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</si>
  <si>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</si>
  <si>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</si>
  <si>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</si>
  <si>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</si>
  <si>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</si>
  <si>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</si>
  <si>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</si>
  <si>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</si>
  <si>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</si>
  <si>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</si>
  <si>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</si>
  <si>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</si>
  <si>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</si>
  <si>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</si>
  <si>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</si>
  <si>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</si>
  <si>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</si>
  <si>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</si>
  <si>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</si>
  <si>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</si>
  <si>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</si>
  <si>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</si>
  <si>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</si>
  <si>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</si>
  <si>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</si>
  <si>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</si>
  <si>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</si>
  <si>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</si>
  <si>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</si>
  <si>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</si>
  <si>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</si>
  <si>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</si>
  <si>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</si>
  <si>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</si>
  <si>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</si>
  <si>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</si>
  <si>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</si>
  <si>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</si>
  <si>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</si>
  <si>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</si>
  <si>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</si>
  <si>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</si>
  <si>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</si>
  <si>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</si>
  <si>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</si>
  <si>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</si>
  <si>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</si>
  <si>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</si>
  <si>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</si>
  <si>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</si>
  <si>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</si>
  <si>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</si>
  <si>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</si>
  <si>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</si>
  <si>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</si>
  <si>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</si>
  <si>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</si>
  <si>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</si>
  <si>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</si>
  <si>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</si>
  <si>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</si>
  <si>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</si>
  <si>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</si>
  <si>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</si>
  <si>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</si>
  <si>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</si>
  <si>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</si>
  <si>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</si>
  <si>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</si>
  <si>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</si>
  <si>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</si>
  <si>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</si>
  <si>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</si>
  <si>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</si>
  <si>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</si>
  <si>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</si>
  <si>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</si>
  <si>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</si>
  <si>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</si>
  <si>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</si>
  <si>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</si>
  <si>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</si>
  <si>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</si>
  <si>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</si>
  <si>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</si>
  <si>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</si>
  <si>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</si>
  <si>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</si>
  <si>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</si>
  <si>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</si>
  <si>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</si>
  <si>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</si>
  <si>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</si>
  <si>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</si>
  <si>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</si>
  <si>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</si>
  <si>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</si>
  <si>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</si>
  <si>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</si>
  <si>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</si>
  <si>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</si>
  <si>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</si>
  <si>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</si>
  <si>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</si>
  <si>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</si>
  <si>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</si>
  <si>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</si>
  <si>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</si>
  <si>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</si>
  <si>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</si>
  <si>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</si>
  <si>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</si>
  <si>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</si>
  <si>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</si>
  <si>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</si>
  <si>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</si>
  <si>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</si>
  <si>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</si>
  <si>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</si>
  <si>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</si>
  <si>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</si>
  <si>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</si>
  <si>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</si>
  <si>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</si>
  <si>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</si>
  <si>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</si>
  <si>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</si>
  <si>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</si>
  <si>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</si>
  <si>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</si>
  <si>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</si>
  <si>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</si>
  <si>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</si>
  <si>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</si>
  <si>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</si>
  <si>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</si>
  <si>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</si>
  <si>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</si>
  <si>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</si>
  <si>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</si>
  <si>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</si>
  <si>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</si>
  <si>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</si>
  <si>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</si>
  <si>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</si>
  <si>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</si>
  <si>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</si>
  <si>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</si>
  <si>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</si>
  <si>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</si>
  <si>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</si>
  <si>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</si>
  <si>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</si>
  <si>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</si>
  <si>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</si>
  <si>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</si>
  <si>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</si>
  <si>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</si>
  <si>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</si>
  <si>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</si>
  <si>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</si>
  <si>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</si>
  <si>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</si>
  <si>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</si>
  <si>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</si>
  <si>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</si>
  <si>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</si>
  <si>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</si>
  <si>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</si>
  <si>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</si>
  <si>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</si>
  <si>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</si>
  <si>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</si>
  <si>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</si>
  <si>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</si>
  <si>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</si>
  <si>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</si>
  <si>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</si>
  <si>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</si>
  <si>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</si>
  <si>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</si>
  <si>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</si>
  <si>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</si>
  <si>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</si>
  <si>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</si>
  <si>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</si>
  <si>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</si>
  <si>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</si>
  <si>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</si>
  <si>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</si>
  <si>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</si>
  <si>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</si>
  <si>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</si>
  <si>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</si>
  <si>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</si>
  <si>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</si>
  <si>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</si>
  <si>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</si>
  <si>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</si>
  <si>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</si>
  <si>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</si>
  <si>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</si>
  <si>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</si>
  <si>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</si>
  <si>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</si>
  <si>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</si>
  <si>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</si>
  <si>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</si>
  <si>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</si>
  <si>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</si>
  <si>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</si>
  <si>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</si>
  <si>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</si>
  <si>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</si>
  <si>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</si>
  <si>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</si>
  <si>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</si>
  <si>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</si>
  <si>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</si>
  <si>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</si>
  <si>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</si>
  <si>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</si>
  <si>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</si>
  <si>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</si>
  <si>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</si>
  <si>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</si>
  <si>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</si>
  <si>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</si>
  <si>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</si>
  <si>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</si>
  <si>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</si>
  <si>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</si>
  <si>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</si>
  <si>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</si>
  <si>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</si>
  <si>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</si>
  <si>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</si>
  <si>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</si>
  <si>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</si>
  <si>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</si>
  <si>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</si>
  <si>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</si>
  <si>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</si>
  <si>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</si>
  <si>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</si>
  <si>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</si>
  <si>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</si>
  <si>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</si>
  <si>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</si>
  <si>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</si>
  <si>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</si>
  <si>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</si>
  <si>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</si>
  <si>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</si>
  <si>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</si>
  <si>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</si>
  <si>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</si>
  <si>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</si>
  <si>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</si>
  <si>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</si>
  <si>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</si>
  <si>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</si>
  <si>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</si>
  <si>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</si>
  <si>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</si>
  <si>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</si>
  <si>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</si>
  <si>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</si>
  <si>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</si>
  <si>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</si>
  <si>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</si>
  <si>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</si>
  <si>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</si>
  <si>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</si>
  <si>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</si>
  <si>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</si>
  <si>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</si>
  <si>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</si>
  <si>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</si>
  <si>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</si>
  <si>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</si>
  <si>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</si>
  <si>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</si>
  <si>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</si>
  <si>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</si>
  <si>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</si>
  <si>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</si>
  <si>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</si>
  <si>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</si>
  <si>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</si>
  <si>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</si>
  <si>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</si>
  <si>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</si>
  <si>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</si>
  <si>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</si>
  <si>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</si>
  <si>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</si>
  <si>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</si>
  <si>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</si>
  <si>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</si>
  <si>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</si>
  <si>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</si>
  <si>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</si>
  <si>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</si>
  <si>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</si>
  <si>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</si>
  <si>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</si>
  <si>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</si>
  <si>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</si>
  <si>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</si>
  <si>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</si>
  <si>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</si>
  <si>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</si>
  <si>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</si>
  <si>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</si>
  <si>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</si>
  <si>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</si>
  <si>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</si>
  <si>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</si>
  <si>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</si>
  <si>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</si>
  <si>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</si>
  <si>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</si>
  <si>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</si>
  <si>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</si>
  <si>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</si>
  <si>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</si>
  <si>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</si>
  <si>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</si>
  <si>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</si>
  <si>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</si>
  <si>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</si>
  <si>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</si>
  <si>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</si>
  <si>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</si>
  <si>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</si>
  <si>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</si>
  <si>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</si>
  <si>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</si>
  <si>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</si>
  <si>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</si>
  <si>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</si>
  <si>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</si>
  <si>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</si>
  <si>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</si>
  <si>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</si>
  <si>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</si>
  <si>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</si>
  <si>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</si>
  <si>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</si>
  <si>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</si>
  <si>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</si>
  <si>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</si>
  <si>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</si>
  <si>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</si>
  <si>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</si>
  <si>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</si>
  <si>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</si>
  <si>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</si>
  <si>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</si>
  <si>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</si>
  <si>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</si>
  <si>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</si>
  <si>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</si>
  <si>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</si>
  <si>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</si>
  <si>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</si>
  <si>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</si>
  <si>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</si>
  <si>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</si>
  <si>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</si>
  <si>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</si>
  <si>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</si>
  <si>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</si>
  <si>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</si>
  <si>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</si>
  <si>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</si>
  <si>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</si>
  <si>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</si>
  <si>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</si>
  <si>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</si>
  <si>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</si>
  <si>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</si>
  <si>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</si>
  <si>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</si>
  <si>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</si>
  <si>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</si>
  <si>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</si>
  <si>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</si>
  <si>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</si>
  <si>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</si>
  <si>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</si>
  <si>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</si>
  <si>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</si>
  <si>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</si>
  <si>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</si>
  <si>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</si>
  <si>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</si>
  <si>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</si>
  <si>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</si>
  <si>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</si>
  <si>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</si>
  <si>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</si>
  <si>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</si>
  <si>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</si>
  <si>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</si>
  <si>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</si>
  <si>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</si>
  <si>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</si>
  <si>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</si>
  <si>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</si>
  <si>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</si>
  <si>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</si>
  <si>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</si>
  <si>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</si>
  <si>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</si>
  <si>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</si>
  <si>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</si>
  <si>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</si>
  <si>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</si>
  <si>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</si>
  <si>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</si>
  <si>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</si>
  <si>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</si>
  <si>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</si>
  <si>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</si>
  <si>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</si>
  <si>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</si>
  <si>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</si>
  <si>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</si>
  <si>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</si>
  <si>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</si>
  <si>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</si>
  <si>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</si>
  <si>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</si>
  <si>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</si>
  <si>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</si>
  <si>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</si>
  <si>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</si>
  <si>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</si>
  <si>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</si>
  <si>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</si>
  <si>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</si>
  <si>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</si>
  <si>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</si>
  <si>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</si>
  <si>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</si>
  <si>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</si>
  <si>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</si>
  <si>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</si>
  <si>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</si>
  <si>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</si>
  <si>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</si>
  <si>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</si>
  <si>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</si>
  <si>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</si>
  <si>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</si>
  <si>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</si>
  <si>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</si>
  <si>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</si>
  <si>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</si>
  <si>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</si>
  <si>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</si>
  <si>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</si>
  <si>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</si>
  <si>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</si>
  <si>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</si>
  <si>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</si>
  <si>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</si>
  <si>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</si>
  <si>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</si>
  <si>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</si>
  <si>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</si>
  <si>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</si>
  <si>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</si>
  <si>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</si>
  <si>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</si>
  <si>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</si>
  <si>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</si>
  <si>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</si>
  <si>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</si>
  <si>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</si>
  <si>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</si>
  <si>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</si>
  <si>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</si>
  <si>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</si>
  <si>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</si>
  <si>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</si>
  <si>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</si>
  <si>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</si>
  <si>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</si>
  <si>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</si>
  <si>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</si>
  <si>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</si>
  <si>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</si>
  <si>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</si>
  <si>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</si>
  <si>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</si>
  <si>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</si>
  <si>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</si>
  <si>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</si>
  <si>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</si>
  <si>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</si>
  <si>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</si>
  <si>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</si>
  <si>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</si>
  <si>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</si>
  <si>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</si>
  <si>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</si>
  <si>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</si>
  <si>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</si>
  <si>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</si>
  <si>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</si>
  <si>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</si>
  <si>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</si>
  <si>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</si>
  <si>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</si>
  <si>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</si>
  <si>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</si>
  <si>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</si>
  <si>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</si>
  <si>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</si>
  <si>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</si>
  <si>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</si>
  <si>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</si>
  <si>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</si>
  <si>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</si>
  <si>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</si>
  <si>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</si>
  <si>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</si>
  <si>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</si>
  <si>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</si>
  <si>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</si>
  <si>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</si>
  <si>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</si>
  <si>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</si>
  <si>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</si>
  <si>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</si>
  <si>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</si>
  <si>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</si>
  <si>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</si>
  <si>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</si>
  <si>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</si>
  <si>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</si>
  <si>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</si>
  <si>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</si>
  <si>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</si>
  <si>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</si>
  <si>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</si>
  <si>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</si>
  <si>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</si>
  <si>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</si>
  <si>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</si>
  <si>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</si>
  <si>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</si>
  <si>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</si>
  <si>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</si>
  <si>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</si>
  <si>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</si>
  <si>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</si>
  <si>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</si>
  <si>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</si>
  <si>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</si>
  <si>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</si>
  <si>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</si>
  <si>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</si>
  <si>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</si>
  <si>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</si>
  <si>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</si>
  <si>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</si>
  <si>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</si>
  <si>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</si>
  <si>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</si>
  <si>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</si>
  <si>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</si>
  <si>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</si>
  <si>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</si>
  <si>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</si>
  <si>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</si>
  <si>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</si>
  <si>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</si>
  <si>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</si>
  <si>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</si>
  <si>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</si>
  <si>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</si>
  <si>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</si>
  <si>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</si>
  <si>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</si>
  <si>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</si>
  <si>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</si>
  <si>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</si>
  <si>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</si>
  <si>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</si>
  <si>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</si>
  <si>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</si>
  <si>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</si>
  <si>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</si>
  <si>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</si>
  <si>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</si>
  <si>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</si>
  <si>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</si>
  <si>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</si>
  <si>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</si>
  <si>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</si>
  <si>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</si>
  <si>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</si>
  <si>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</si>
  <si>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</si>
  <si>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</si>
  <si>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</si>
  <si>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</si>
  <si>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</si>
  <si>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</si>
  <si>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</si>
  <si>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</si>
  <si>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</si>
  <si>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</si>
  <si>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</si>
  <si>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</si>
  <si>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</si>
  <si>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</si>
  <si>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</si>
  <si>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</si>
  <si>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</si>
  <si>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</si>
  <si>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</si>
  <si>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</si>
  <si>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</si>
  <si>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</si>
  <si>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</si>
  <si>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</si>
  <si>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</si>
  <si>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</si>
  <si>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</si>
  <si>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</si>
  <si>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</si>
  <si>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</si>
  <si>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</si>
  <si>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</si>
  <si>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</si>
  <si>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</si>
  <si>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</si>
  <si>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</si>
  <si>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</si>
  <si>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</si>
  <si>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</si>
  <si>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</si>
  <si>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</si>
  <si>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</si>
  <si>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</si>
  <si>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</si>
  <si>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</si>
  <si>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</si>
  <si>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</si>
  <si>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</si>
  <si>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</si>
  <si>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</si>
  <si>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</si>
  <si>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</si>
  <si>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</si>
  <si>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</si>
  <si>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</si>
  <si>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</si>
  <si>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</si>
  <si>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</si>
  <si>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</si>
  <si>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</si>
  <si>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</si>
  <si>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</si>
  <si>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</si>
  <si>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</si>
  <si>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</si>
  <si>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</si>
  <si>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</si>
  <si>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</si>
  <si>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</si>
  <si>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</si>
  <si>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</si>
  <si>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</si>
  <si>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</si>
  <si>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</si>
  <si>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</si>
  <si>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</si>
  <si>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</si>
  <si>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</si>
  <si>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</si>
  <si>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</si>
  <si>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</si>
  <si>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</si>
  <si>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</si>
  <si>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</si>
  <si>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</si>
  <si>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</si>
  <si>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</si>
  <si>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</si>
  <si>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</si>
  <si>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</si>
  <si>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</si>
  <si>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</si>
  <si>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</si>
  <si>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</si>
  <si>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</si>
  <si>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</si>
  <si>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</si>
  <si>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</si>
  <si>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</si>
  <si>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</si>
  <si>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</si>
  <si>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</si>
  <si>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</si>
  <si>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</si>
  <si>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</si>
  <si>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</si>
  <si>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</si>
  <si>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</si>
  <si>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</si>
  <si>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</si>
  <si>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</si>
  <si>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</si>
  <si>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</si>
  <si>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</si>
  <si>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</si>
  <si>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</si>
  <si>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</si>
  <si>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</si>
  <si>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</si>
  <si>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</si>
  <si>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</si>
  <si>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</si>
  <si>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</si>
  <si>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</si>
  <si>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</si>
  <si>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</si>
  <si>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</si>
  <si>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</si>
  <si>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</si>
  <si>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</si>
  <si>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</si>
  <si>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</si>
  <si>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</si>
  <si>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</si>
  <si>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</si>
  <si>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</si>
  <si>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</si>
  <si>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</si>
  <si>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</si>
  <si>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</si>
  <si>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</si>
  <si>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</si>
  <si>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</si>
  <si>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</si>
  <si>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</si>
  <si>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</si>
  <si>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</si>
  <si>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</si>
  <si>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</si>
  <si>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</si>
  <si>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</si>
  <si>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</si>
  <si>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</si>
  <si>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</si>
  <si>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</si>
  <si>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</si>
  <si>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</si>
  <si>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</si>
  <si>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</si>
  <si>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</si>
  <si>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</si>
  <si>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</si>
  <si>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</si>
  <si>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</si>
  <si>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</si>
  <si>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</si>
  <si>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</si>
  <si>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</si>
  <si>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</si>
  <si>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</si>
  <si>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</si>
  <si>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</si>
  <si>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</si>
  <si>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</si>
  <si>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</si>
  <si>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</si>
  <si>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</si>
  <si>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</si>
  <si>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</si>
  <si>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</si>
  <si>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</si>
  <si>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</si>
  <si>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</si>
  <si>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</si>
  <si>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</si>
  <si>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</si>
  <si>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</si>
  <si>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</si>
  <si>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</si>
  <si>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</si>
  <si>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</si>
  <si>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</si>
  <si>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</si>
  <si>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</si>
  <si>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</si>
  <si>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</si>
  <si>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</si>
  <si>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</si>
  <si>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</si>
  <si>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</si>
  <si>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</si>
  <si>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</si>
  <si>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</si>
  <si>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</si>
  <si>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</si>
  <si>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</si>
  <si>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</si>
  <si>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</si>
  <si>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</si>
  <si>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</si>
  <si>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</si>
  <si>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</si>
  <si>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</si>
  <si>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</si>
  <si>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</si>
  <si>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</si>
  <si>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</si>
  <si>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</si>
  <si>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</si>
  <si>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</si>
  <si>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</si>
  <si>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</si>
  <si>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</si>
  <si>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</si>
  <si>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</si>
  <si>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</si>
  <si>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</si>
  <si>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</si>
  <si>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</si>
  <si>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</si>
  <si>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</si>
  <si>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</si>
  <si>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</si>
  <si>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</si>
  <si>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</si>
  <si>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</si>
  <si>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</si>
  <si>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</si>
  <si>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</si>
  <si>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</si>
  <si>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</si>
  <si>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</si>
  <si>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</si>
  <si>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</si>
  <si>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</si>
  <si>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</si>
  <si>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</si>
  <si>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</si>
  <si>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</si>
  <si>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</si>
  <si>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</si>
  <si>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</si>
  <si>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</si>
  <si>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</si>
  <si>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</si>
  <si>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</si>
  <si>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</si>
  <si>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</si>
  <si>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</si>
  <si>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</si>
  <si>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</si>
  <si>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</si>
  <si>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</si>
  <si>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</si>
  <si>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</si>
  <si>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</si>
  <si>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</si>
  <si>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</si>
  <si>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</si>
  <si>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</si>
  <si>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</si>
  <si>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</si>
  <si>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</si>
  <si>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</si>
  <si>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</si>
  <si>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</si>
  <si>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</si>
  <si>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</si>
  <si>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</si>
  <si>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</si>
  <si>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</si>
  <si>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</si>
  <si>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</si>
  <si>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</si>
  <si>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</si>
  <si>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</si>
  <si>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</si>
  <si>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</si>
  <si>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</si>
  <si>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</si>
  <si>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</si>
  <si>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</si>
  <si>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</si>
  <si>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</si>
  <si>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</si>
  <si>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</si>
  <si>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</si>
  <si>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</si>
  <si>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</si>
  <si>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</si>
  <si>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</si>
  <si>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</si>
  <si>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</si>
  <si>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</si>
  <si>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</si>
  <si>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</si>
  <si>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</si>
  <si>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</si>
  <si>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</si>
  <si>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</si>
  <si>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</si>
  <si>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</si>
  <si>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</si>
  <si>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</si>
  <si>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</si>
  <si>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</si>
  <si>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</si>
  <si>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</si>
  <si>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</si>
  <si>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</si>
  <si>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</si>
  <si>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</si>
  <si>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</si>
  <si>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</si>
  <si>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</si>
  <si>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</si>
  <si>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</si>
  <si>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</si>
  <si>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</si>
  <si>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</si>
  <si>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</si>
  <si>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</si>
  <si>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</si>
  <si>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</si>
  <si>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</si>
  <si>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</si>
  <si>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</si>
  <si>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</si>
  <si>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</si>
  <si>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</si>
  <si>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</si>
  <si>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</si>
  <si>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</si>
  <si>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</si>
  <si>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</si>
  <si>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</si>
  <si>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</si>
  <si>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</si>
  <si>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</si>
  <si>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</si>
  <si>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</si>
  <si>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</si>
  <si>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</si>
  <si>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</si>
  <si>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</si>
  <si>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</si>
  <si>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</si>
  <si>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</si>
  <si>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</si>
  <si>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</si>
  <si>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</si>
  <si>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</si>
  <si>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</si>
  <si>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</si>
  <si>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</si>
  <si>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</si>
  <si>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</si>
  <si>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</si>
  <si>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</si>
  <si>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</si>
  <si>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</si>
  <si>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</si>
  <si>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</si>
  <si>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</si>
  <si>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</si>
  <si>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</si>
  <si>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</si>
  <si>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</si>
  <si>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</si>
  <si>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</si>
  <si>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</si>
  <si>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</si>
  <si>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</si>
  <si>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</si>
  <si>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</si>
  <si>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</si>
  <si>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</si>
  <si>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</si>
  <si>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</si>
  <si>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</si>
  <si>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</si>
  <si>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</si>
  <si>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</si>
  <si>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</si>
  <si>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</si>
  <si>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</si>
  <si>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</si>
  <si>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</si>
  <si>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</si>
  <si>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</si>
  <si>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</si>
  <si>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</si>
  <si>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</si>
  <si>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</si>
  <si>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</si>
  <si>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</si>
  <si>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</si>
  <si>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</si>
  <si>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</si>
  <si>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</si>
  <si>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</si>
  <si>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</si>
  <si>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</si>
  <si>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</si>
  <si>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</si>
  <si>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</si>
  <si>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</si>
  <si>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</si>
  <si>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</si>
  <si>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</si>
  <si>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</si>
  <si>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</si>
  <si>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</si>
  <si>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</si>
  <si>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</si>
  <si>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</si>
  <si>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</si>
  <si>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</si>
  <si>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</si>
  <si>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</si>
  <si>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</si>
  <si>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</si>
  <si>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</si>
  <si>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</si>
  <si>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</si>
  <si>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</si>
  <si>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</si>
  <si>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</si>
  <si>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</si>
  <si>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</si>
  <si>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</si>
  <si>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</si>
  <si>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</si>
  <si>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</si>
  <si>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</si>
  <si>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</si>
  <si>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</si>
  <si>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</si>
  <si>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</si>
  <si>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</si>
  <si>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</si>
  <si>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</si>
  <si>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</si>
  <si>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</si>
  <si>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</si>
  <si>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</si>
  <si>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</si>
  <si>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</si>
  <si>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</si>
  <si>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</si>
  <si>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</si>
  <si>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</si>
  <si>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</si>
  <si>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</si>
  <si>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</si>
  <si>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</si>
  <si>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</si>
  <si>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</si>
  <si>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</si>
  <si>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</si>
  <si>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</si>
  <si>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</si>
  <si>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</si>
  <si>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</si>
  <si>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</si>
  <si>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</si>
  <si>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</si>
  <si>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</si>
  <si>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</si>
  <si>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</si>
  <si>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</si>
  <si>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</si>
  <si>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</si>
  <si>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</si>
  <si>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</si>
  <si>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</si>
  <si>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</si>
  <si>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</si>
  <si>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</si>
  <si>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</si>
  <si>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</si>
  <si>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</si>
  <si>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</si>
  <si>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</si>
  <si>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</si>
  <si>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</si>
  <si>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</si>
  <si>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</si>
  <si>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</si>
  <si>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</si>
  <si>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</si>
  <si>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</si>
  <si>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</si>
  <si>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</si>
  <si>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</si>
  <si>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</si>
  <si>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</si>
  <si>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</si>
  <si>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</si>
  <si>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</si>
  <si>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</si>
  <si>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</si>
  <si>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</si>
  <si>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</si>
  <si>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</si>
  <si>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</si>
  <si>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</si>
  <si>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</si>
  <si>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</si>
  <si>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</si>
  <si>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</si>
  <si>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</si>
  <si>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</si>
  <si>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</si>
  <si>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</si>
  <si>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</si>
  <si>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</si>
  <si>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</si>
  <si>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</si>
  <si>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</si>
  <si>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</si>
  <si>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</si>
  <si>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</si>
  <si>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</si>
  <si>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</si>
  <si>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</si>
  <si>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</si>
  <si>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</si>
  <si>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</si>
  <si>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</si>
  <si>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</si>
  <si>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</si>
  <si>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</si>
  <si>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</si>
  <si>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</si>
  <si>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</si>
  <si>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</si>
  <si>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</si>
  <si>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</si>
  <si>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</si>
  <si>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</si>
  <si>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</si>
  <si>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</si>
  <si>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</si>
  <si>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</si>
  <si>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</si>
  <si>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</si>
  <si>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</si>
  <si>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</si>
  <si>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</si>
  <si>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</si>
  <si>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</si>
  <si>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</si>
  <si>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</si>
  <si>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</si>
  <si>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</si>
  <si>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</si>
  <si>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</si>
  <si>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</si>
  <si>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</si>
  <si>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</si>
  <si>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</si>
  <si>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</si>
  <si>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</si>
  <si>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</si>
  <si>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</si>
  <si>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</si>
  <si>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</si>
  <si>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</si>
  <si>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</si>
  <si>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</si>
  <si>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</si>
  <si>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</si>
  <si>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</si>
  <si>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</si>
  <si>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</si>
  <si>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</si>
  <si>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</si>
  <si>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</si>
  <si>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</si>
  <si>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</si>
  <si>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</si>
  <si>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</si>
  <si>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</si>
  <si>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</si>
  <si>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</si>
  <si>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</si>
  <si>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</si>
  <si>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</si>
  <si>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</si>
  <si>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</si>
  <si>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</si>
  <si>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</si>
  <si>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</si>
  <si>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</si>
  <si>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</si>
  <si>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</si>
  <si>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</si>
  <si>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</si>
  <si>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</si>
  <si>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</si>
  <si>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</si>
  <si>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</si>
  <si>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</si>
  <si>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</si>
  <si>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</si>
  <si>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</si>
  <si>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</si>
  <si>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</si>
  <si>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</si>
  <si>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</si>
  <si>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</si>
  <si>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</si>
  <si>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</si>
  <si>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</si>
  <si>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</si>
  <si>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</si>
  <si>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</si>
  <si>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</si>
  <si>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</si>
  <si>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</si>
  <si>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</si>
  <si>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</si>
  <si>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</si>
  <si>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</si>
  <si>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</si>
  <si>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</si>
  <si>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</si>
  <si>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</si>
  <si>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</si>
  <si>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</si>
  <si>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</si>
  <si>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</si>
  <si>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</si>
  <si>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</si>
  <si>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</si>
  <si>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</si>
  <si>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</si>
  <si>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</si>
  <si>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</si>
  <si>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</si>
  <si>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</si>
  <si>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</si>
  <si>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</si>
  <si>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</si>
  <si>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</si>
  <si>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</si>
  <si>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</si>
  <si>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</si>
  <si>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</si>
  <si>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</si>
  <si>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</si>
  <si>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</si>
  <si>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</si>
  <si>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</si>
  <si>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</si>
  <si>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</si>
  <si>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</si>
  <si>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</si>
  <si>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</si>
  <si>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</si>
  <si>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</si>
  <si>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</si>
  <si>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</si>
  <si>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</si>
  <si>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</si>
  <si>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</si>
  <si>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</si>
  <si>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</si>
  <si>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</si>
  <si>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</si>
  <si>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</si>
  <si>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</si>
  <si>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</si>
  <si>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</si>
  <si>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</si>
  <si>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</si>
  <si>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</si>
  <si>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</si>
  <si>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</si>
  <si>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</si>
  <si>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</si>
  <si>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</si>
  <si>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</si>
  <si>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</si>
  <si>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</si>
  <si>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</si>
  <si>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</si>
  <si>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</si>
  <si>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</si>
  <si>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</si>
  <si>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</si>
  <si>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</si>
  <si>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</si>
  <si>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</si>
  <si>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</si>
  <si>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</si>
  <si>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</si>
  <si>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</si>
  <si>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</si>
  <si>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</si>
  <si>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</si>
  <si>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</si>
  <si>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</si>
  <si>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</si>
  <si>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</si>
  <si>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</si>
  <si>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</si>
  <si>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</si>
  <si>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</si>
  <si>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</si>
  <si>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</si>
  <si>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</si>
  <si>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</si>
  <si>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</si>
  <si>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</si>
  <si>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</si>
  <si>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</si>
  <si>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</si>
  <si>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</si>
  <si>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</si>
  <si>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</si>
  <si>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</si>
  <si>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</si>
  <si>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</si>
  <si>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</si>
  <si>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</si>
  <si>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</si>
  <si>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</si>
  <si>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</si>
  <si>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</si>
  <si>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</si>
  <si>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</si>
  <si>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</si>
  <si>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</si>
  <si>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</si>
  <si>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</si>
  <si>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</si>
  <si>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</si>
  <si>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</si>
  <si>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</si>
  <si>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</si>
  <si>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</si>
  <si>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</si>
  <si>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</si>
  <si>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</si>
  <si>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</si>
  <si>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</si>
  <si>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</si>
  <si>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</si>
  <si>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</si>
  <si>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</si>
  <si>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</si>
  <si>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</si>
  <si>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</si>
  <si>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</si>
  <si>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</si>
  <si>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</si>
  <si>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</si>
  <si>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</si>
  <si>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</si>
  <si>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</si>
  <si>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</si>
  <si>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</si>
  <si>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</si>
  <si>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</si>
  <si>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</si>
  <si>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</si>
  <si>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</si>
  <si>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</si>
  <si>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</si>
  <si>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</si>
  <si>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</si>
  <si>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</si>
  <si>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</si>
  <si>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</si>
  <si>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</si>
  <si>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</si>
  <si>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</si>
  <si>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</si>
  <si>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</si>
  <si>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</si>
  <si>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</si>
  <si>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</si>
  <si>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</si>
  <si>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</si>
  <si>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</si>
  <si>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</si>
  <si>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</si>
  <si>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</si>
  <si>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</si>
  <si>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</si>
  <si>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</si>
  <si>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</si>
  <si>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</si>
  <si>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</si>
  <si>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</si>
  <si>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</si>
  <si>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</si>
  <si>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</si>
  <si>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</si>
  <si>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</si>
  <si>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</si>
  <si>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</si>
  <si>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</si>
  <si>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</si>
  <si>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</si>
  <si>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</si>
  <si>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</si>
  <si>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</si>
  <si>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</si>
  <si>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</si>
  <si>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</si>
  <si>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</si>
  <si>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</si>
  <si>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</si>
  <si>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</si>
  <si>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</si>
  <si>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</si>
  <si>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</si>
  <si>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</si>
  <si>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</si>
  <si>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</si>
  <si>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</si>
  <si>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</si>
  <si>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</si>
  <si>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</si>
  <si>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</si>
  <si>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</si>
  <si>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</si>
  <si>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</si>
  <si>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</si>
  <si>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</si>
  <si>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</si>
  <si>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</si>
  <si>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</si>
  <si>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</si>
  <si>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</si>
  <si>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</si>
  <si>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</si>
  <si>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</si>
  <si>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</si>
  <si>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</si>
  <si>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</si>
  <si>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</si>
  <si>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</si>
  <si>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</si>
  <si>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</si>
  <si>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</si>
  <si>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</si>
  <si>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</si>
  <si>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</si>
  <si>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</si>
  <si>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</si>
  <si>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</si>
  <si>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</si>
  <si>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</si>
  <si>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</si>
  <si>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</si>
  <si>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</si>
  <si>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</si>
  <si>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</si>
  <si>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</si>
  <si>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</si>
  <si>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</si>
  <si>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</si>
  <si>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</si>
  <si>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</si>
  <si>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</si>
  <si>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</si>
  <si>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</si>
  <si>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</si>
  <si>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</si>
  <si>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</si>
  <si>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</si>
  <si>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</si>
  <si>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</si>
  <si>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</si>
  <si>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</si>
  <si>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</si>
  <si>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</si>
  <si>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</si>
  <si>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</si>
  <si>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</si>
  <si>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</si>
  <si>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</si>
  <si>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</si>
  <si>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</si>
  <si>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</si>
  <si>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</si>
  <si>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</si>
  <si>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</si>
  <si>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</si>
  <si>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</si>
  <si>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</si>
  <si>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</si>
  <si>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</si>
  <si>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</si>
  <si>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</si>
  <si>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</si>
  <si>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</si>
  <si>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</si>
  <si>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</si>
  <si>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</si>
  <si>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</si>
  <si>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</si>
  <si>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</si>
  <si>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</si>
  <si>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</si>
  <si>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</si>
  <si>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</si>
  <si>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</si>
  <si>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</si>
  <si>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</si>
  <si>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</si>
  <si>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</si>
  <si>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</si>
  <si>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</si>
  <si>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</si>
  <si>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</si>
  <si>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</si>
  <si>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</si>
  <si>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</si>
  <si>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</si>
  <si>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</si>
  <si>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</si>
  <si>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</si>
  <si>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</si>
  <si>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</si>
  <si>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</si>
  <si>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</si>
  <si>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</si>
  <si>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</si>
  <si>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</si>
  <si>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</si>
  <si>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</si>
  <si>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</si>
  <si>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</si>
  <si>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</si>
  <si>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</si>
  <si>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</si>
  <si>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</si>
  <si>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</si>
  <si>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</si>
  <si>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</si>
  <si>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</si>
  <si>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</si>
  <si>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</si>
  <si>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</si>
  <si>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</si>
  <si>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</si>
  <si>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</si>
  <si>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</si>
  <si>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</si>
  <si>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</si>
  <si>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</si>
  <si>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</si>
  <si>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</si>
  <si>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</si>
  <si>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</si>
  <si>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</si>
  <si>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</si>
  <si>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</si>
  <si>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</si>
  <si>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</si>
  <si>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</si>
  <si>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</si>
  <si>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</si>
  <si>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</si>
  <si>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</si>
  <si>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</si>
  <si>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</si>
  <si>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</si>
  <si>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</si>
  <si>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</si>
  <si>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</si>
  <si>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</si>
  <si>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</si>
  <si>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</si>
  <si>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</si>
  <si>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</si>
  <si>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</si>
  <si>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</si>
  <si>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</si>
  <si>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</si>
  <si>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</si>
  <si>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</si>
  <si>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</si>
  <si>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</si>
  <si>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</si>
  <si>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</si>
  <si>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</si>
  <si>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</si>
  <si>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</si>
  <si>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</si>
  <si>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</si>
  <si>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</si>
  <si>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</si>
  <si>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</si>
  <si>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</si>
  <si>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</si>
  <si>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</si>
  <si>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</si>
  <si>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</si>
  <si>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</si>
  <si>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</si>
  <si>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</si>
  <si>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</si>
  <si>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</si>
  <si>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</si>
  <si>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</si>
  <si>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</si>
  <si>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</si>
  <si>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</si>
  <si>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</si>
  <si>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</si>
  <si>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</si>
  <si>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</si>
  <si>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</si>
  <si>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</si>
  <si>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</si>
  <si>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</si>
  <si>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</si>
  <si>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</si>
  <si>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</si>
  <si>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</si>
  <si>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</si>
  <si>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</si>
  <si>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</si>
  <si>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</si>
  <si>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</si>
  <si>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</si>
  <si>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</si>
  <si>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</si>
  <si>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</si>
  <si>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</si>
  <si>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</si>
  <si>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</si>
  <si>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</si>
  <si>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</si>
  <si>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</si>
  <si>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</si>
  <si>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</si>
  <si>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</si>
  <si>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</si>
  <si>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</si>
  <si>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</si>
  <si>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</si>
  <si>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</si>
  <si>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</si>
  <si>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</si>
  <si>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</si>
  <si>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</si>
  <si>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</si>
  <si>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</si>
  <si>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</si>
  <si>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</si>
  <si>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</si>
  <si>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</si>
  <si>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</si>
  <si>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</si>
  <si>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</si>
  <si>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</si>
  <si>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</si>
  <si>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</si>
  <si>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</si>
  <si>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</si>
  <si>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</si>
  <si>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</si>
  <si>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</si>
  <si>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</si>
  <si>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</si>
  <si>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</si>
  <si>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</si>
  <si>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</si>
  <si>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</si>
  <si>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</si>
  <si>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</si>
  <si>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</si>
  <si>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</si>
  <si>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</si>
  <si>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</si>
  <si>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</si>
  <si>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</si>
  <si>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</si>
  <si>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</si>
  <si>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</si>
  <si>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</si>
  <si>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</si>
  <si>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</si>
  <si>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</si>
  <si>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</si>
  <si>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</si>
  <si>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</si>
  <si>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</si>
  <si>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</si>
  <si>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</si>
  <si>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</si>
  <si>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</si>
  <si>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</si>
  <si>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</si>
  <si>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</si>
  <si>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</si>
  <si>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</si>
  <si>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</si>
  <si>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</si>
  <si>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</si>
  <si>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</si>
  <si>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</si>
  <si>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</si>
  <si>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</si>
  <si>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</si>
  <si>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</si>
  <si>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</si>
  <si>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</si>
  <si>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</si>
  <si>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</si>
  <si>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</si>
  <si>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</si>
  <si>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</si>
  <si>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</si>
  <si>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</si>
  <si>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</si>
  <si>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</si>
  <si>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</si>
  <si>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</si>
  <si>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</si>
  <si>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</si>
  <si>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</si>
  <si>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</si>
  <si>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</si>
  <si>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</si>
  <si>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</si>
  <si>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</si>
  <si>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</si>
  <si>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</si>
  <si>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</si>
  <si>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</si>
  <si>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</si>
  <si>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</si>
  <si>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</si>
  <si>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</si>
  <si>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</si>
  <si>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</si>
  <si>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</si>
  <si>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</si>
  <si>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</si>
  <si>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</si>
  <si>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</si>
  <si>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</si>
  <si>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</si>
  <si>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</si>
  <si>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</si>
  <si>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</si>
  <si>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</si>
  <si>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</si>
  <si>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</si>
  <si>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</si>
  <si>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</si>
  <si>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</si>
  <si>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</si>
  <si>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</si>
  <si>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</si>
  <si>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</si>
  <si>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</si>
  <si>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</si>
  <si>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</si>
  <si>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</si>
  <si>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</si>
  <si>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</si>
  <si>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</si>
  <si>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</si>
  <si>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</si>
  <si>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</si>
  <si>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</si>
  <si>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</si>
  <si>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</si>
  <si>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</si>
  <si>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</si>
  <si>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</si>
  <si>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</si>
  <si>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</si>
  <si>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</si>
  <si>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</si>
  <si>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</si>
  <si>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</si>
  <si>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</si>
  <si>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</si>
  <si>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</si>
  <si>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</si>
  <si>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</si>
  <si>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</si>
  <si>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</si>
  <si>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</si>
  <si>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</si>
  <si>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</si>
  <si>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</si>
  <si>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</si>
  <si>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</si>
  <si>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</si>
  <si>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</si>
  <si>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</si>
  <si>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</si>
  <si>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</si>
  <si>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</si>
  <si>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</si>
  <si>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</si>
  <si>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</si>
  <si>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</si>
  <si>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</si>
  <si>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</si>
  <si>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</si>
  <si>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</si>
  <si>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</si>
  <si>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</si>
  <si>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</si>
  <si>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</si>
  <si>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</si>
  <si>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</si>
  <si>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</si>
  <si>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</si>
  <si>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</si>
  <si>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</si>
  <si>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</si>
  <si>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</si>
  <si>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</si>
  <si>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</si>
  <si>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</si>
  <si>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</si>
  <si>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</si>
  <si>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</si>
  <si>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</si>
  <si>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</si>
  <si>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</si>
  <si>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</si>
  <si>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</si>
  <si>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</si>
  <si>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</si>
  <si>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</si>
  <si>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</si>
  <si>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</si>
  <si>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</si>
  <si>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</si>
  <si>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</si>
  <si>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</si>
  <si>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</si>
  <si>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</si>
  <si>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</si>
  <si>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</si>
  <si>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</si>
  <si>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</si>
  <si>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</si>
  <si>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</si>
  <si>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</si>
  <si>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</si>
  <si>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</si>
  <si>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</si>
  <si>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</si>
  <si>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</si>
  <si>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</si>
  <si>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</si>
  <si>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</si>
  <si>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</si>
  <si>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</si>
  <si>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</si>
  <si>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</si>
  <si>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</si>
  <si>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</si>
  <si>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</si>
  <si>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</si>
  <si>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</si>
  <si>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</si>
  <si>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</si>
  <si>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</si>
  <si>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</si>
  <si>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</si>
  <si>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</si>
  <si>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</si>
  <si>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</si>
  <si>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</si>
  <si>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</si>
  <si>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</si>
  <si>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</si>
  <si>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</si>
  <si>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</si>
  <si>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</si>
  <si>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</si>
  <si>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</si>
  <si>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</si>
  <si>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</si>
  <si>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</si>
  <si>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</si>
  <si>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</si>
  <si>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</si>
  <si>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</si>
  <si>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</si>
  <si>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</si>
  <si>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</si>
  <si>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</si>
  <si>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</si>
  <si>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</si>
  <si>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</si>
  <si>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</si>
  <si>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</si>
  <si>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</si>
  <si>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</si>
  <si>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</si>
  <si>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</si>
  <si>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</si>
  <si>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</si>
  <si>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</si>
  <si>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</si>
  <si>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</si>
  <si>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</si>
  <si>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</si>
  <si>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</si>
  <si>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</si>
  <si>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</si>
  <si>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</si>
  <si>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</si>
  <si>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</si>
  <si>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</si>
  <si>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</si>
  <si>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</si>
  <si>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</si>
  <si>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</si>
  <si>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</si>
  <si>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</si>
  <si>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</si>
  <si>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</si>
  <si>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</si>
  <si>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</si>
  <si>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</si>
  <si>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</si>
  <si>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</si>
  <si>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</si>
  <si>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</si>
  <si>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</si>
  <si>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</si>
  <si>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</si>
  <si>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</si>
  <si>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</si>
  <si>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</si>
  <si>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</si>
  <si>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</si>
  <si>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</si>
  <si>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</si>
  <si>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</si>
  <si>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</si>
  <si>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</si>
  <si>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</si>
  <si>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</si>
  <si>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</si>
  <si>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</si>
  <si>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</si>
  <si>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</si>
  <si>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</si>
  <si>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</si>
  <si>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</si>
  <si>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</si>
  <si>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</si>
  <si>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</si>
  <si>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</si>
  <si>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</si>
  <si>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</si>
  <si>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</si>
  <si>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</si>
  <si>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</si>
  <si>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</si>
  <si>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</si>
  <si>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</si>
  <si>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</si>
  <si>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</si>
  <si>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</si>
  <si>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</si>
  <si>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</si>
  <si>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</si>
  <si>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</si>
  <si>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</si>
  <si>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</si>
  <si>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</si>
  <si>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</si>
  <si>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</si>
  <si>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</si>
  <si>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</si>
  <si>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</si>
  <si>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</si>
  <si>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</si>
  <si>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</si>
  <si>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</si>
  <si>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</si>
  <si>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</si>
  <si>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</si>
  <si>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</si>
  <si>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</si>
  <si>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</si>
  <si>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</si>
  <si>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</si>
  <si>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</si>
  <si>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</si>
  <si>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</si>
  <si>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</si>
  <si>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</si>
  <si>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</si>
  <si>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</si>
  <si>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</si>
  <si>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</si>
  <si>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</si>
  <si>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</si>
  <si>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</si>
  <si>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</si>
  <si>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</si>
  <si>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</si>
  <si>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</si>
  <si>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</si>
  <si>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</si>
  <si>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</si>
  <si>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</si>
  <si>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</si>
  <si>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</si>
  <si>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</si>
  <si>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</si>
  <si>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</si>
  <si>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</si>
  <si>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</si>
  <si>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</si>
  <si>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</si>
  <si>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</si>
  <si>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</si>
  <si>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</si>
  <si>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</si>
  <si>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</si>
  <si>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</si>
  <si>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</si>
  <si>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</si>
  <si>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</si>
  <si>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</si>
  <si>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</si>
  <si>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</si>
  <si>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</si>
  <si>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</si>
  <si>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</si>
  <si>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</si>
  <si>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</si>
  <si>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</si>
  <si>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</si>
  <si>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</si>
  <si>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</si>
  <si>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</si>
  <si>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</si>
  <si>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</si>
  <si>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</si>
  <si>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</si>
  <si>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</si>
  <si>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</si>
  <si>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</si>
  <si>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</si>
  <si>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</si>
  <si>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</si>
  <si>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</si>
  <si>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</si>
  <si>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</si>
  <si>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</si>
  <si>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</si>
  <si>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</si>
  <si>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</si>
  <si>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</si>
  <si>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</si>
  <si>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</si>
  <si>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</si>
  <si>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</si>
  <si>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</si>
  <si>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</si>
  <si>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</si>
  <si>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</si>
  <si>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</si>
  <si>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</si>
  <si>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</si>
  <si>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</si>
  <si>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</si>
  <si>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</si>
  <si>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</si>
  <si>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</si>
  <si>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</si>
  <si>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</si>
  <si>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</si>
  <si>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</si>
  <si>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</si>
  <si>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</si>
  <si>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</si>
  <si>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</si>
  <si>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</si>
  <si>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</si>
  <si>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</si>
  <si>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</si>
  <si>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</si>
  <si>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</si>
  <si>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</si>
  <si>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</si>
  <si>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</si>
  <si>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</si>
  <si>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</si>
  <si>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</si>
  <si>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</si>
  <si>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</si>
  <si>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</si>
  <si>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</si>
  <si>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</si>
  <si>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</si>
  <si>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</si>
  <si>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</si>
  <si>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</si>
  <si>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</si>
  <si>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</si>
  <si>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</si>
  <si>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</si>
  <si>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</si>
  <si>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</si>
  <si>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</si>
  <si>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</si>
  <si>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</si>
  <si>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</si>
  <si>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</si>
  <si>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</si>
  <si>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</si>
  <si>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</si>
  <si>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</si>
  <si>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</si>
  <si>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</si>
  <si>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</si>
  <si>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</si>
  <si>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</si>
  <si>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</si>
  <si>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</si>
  <si>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</si>
  <si>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</si>
  <si>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</si>
  <si>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</si>
  <si>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</si>
  <si>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</si>
  <si>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</si>
  <si>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</si>
  <si>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</si>
  <si>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</si>
  <si>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</si>
  <si>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</si>
  <si>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</si>
  <si>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</si>
  <si>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</si>
  <si>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</si>
  <si>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</si>
  <si>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</si>
  <si>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</si>
  <si>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</si>
  <si>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</si>
  <si>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</si>
  <si>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</si>
  <si>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</si>
  <si>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</si>
  <si>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</si>
  <si>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</si>
  <si>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</si>
  <si>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</si>
  <si>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</si>
  <si>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</si>
  <si>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</si>
  <si>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</si>
  <si>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</si>
  <si>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</si>
  <si>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</si>
  <si>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</si>
  <si>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</si>
  <si>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</si>
  <si>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</si>
  <si>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</si>
  <si>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</si>
  <si>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</si>
  <si>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</si>
  <si>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</si>
  <si>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</si>
  <si>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</si>
  <si>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</si>
  <si>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</si>
  <si>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</si>
  <si>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</si>
  <si>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</si>
  <si>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</si>
  <si>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</si>
  <si>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</si>
  <si>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</si>
  <si>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</si>
  <si>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</si>
  <si>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</si>
  <si>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</si>
  <si>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</si>
  <si>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</si>
  <si>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</si>
  <si>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</si>
  <si>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</si>
  <si>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</si>
  <si>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</si>
  <si>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</si>
  <si>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</si>
  <si>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</si>
  <si>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</si>
  <si>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</si>
  <si>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</si>
  <si>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</si>
  <si>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</si>
  <si>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</si>
  <si>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</si>
  <si>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</si>
  <si>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</si>
  <si>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</si>
  <si>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</si>
  <si>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</si>
  <si>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</si>
  <si>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</si>
  <si>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</si>
  <si>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</si>
  <si>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</si>
  <si>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</si>
  <si>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</si>
  <si>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</si>
  <si>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</si>
  <si>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</si>
  <si>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</si>
  <si>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</si>
  <si>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</si>
  <si>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</si>
  <si>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</si>
  <si>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</si>
  <si>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</si>
  <si>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</si>
  <si>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</si>
  <si>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</si>
  <si>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</si>
  <si>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</si>
  <si>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</si>
  <si>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</si>
  <si>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</si>
  <si>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</si>
  <si>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</si>
  <si>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</si>
  <si>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</si>
  <si>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</si>
  <si>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</si>
  <si>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</si>
  <si>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</si>
  <si>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</si>
  <si>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</si>
  <si>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</si>
  <si>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</si>
  <si>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</si>
  <si>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</si>
  <si>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</si>
  <si>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</si>
  <si>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</si>
  <si>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</si>
  <si>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</si>
  <si>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</si>
  <si>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</si>
  <si>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</si>
  <si>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</si>
  <si>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</si>
  <si>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</si>
  <si>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</si>
  <si>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</si>
  <si>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</si>
  <si>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</si>
  <si>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</si>
  <si>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</si>
  <si>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</si>
  <si>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</si>
  <si>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</si>
  <si>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</si>
  <si>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</si>
  <si>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</si>
  <si>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</si>
  <si>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</si>
  <si>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</si>
  <si>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</si>
  <si>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</si>
  <si>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</si>
  <si>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</si>
  <si>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</si>
  <si>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</si>
  <si>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</si>
  <si>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</si>
  <si>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</si>
  <si>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</si>
  <si>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</si>
  <si>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</si>
  <si>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</si>
  <si>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</si>
  <si>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</si>
  <si>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</si>
  <si>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</si>
  <si>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</si>
  <si>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</si>
  <si>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</si>
  <si>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</si>
  <si>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</si>
  <si>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</si>
  <si>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</si>
  <si>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</si>
  <si>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</si>
  <si>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</si>
  <si>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</si>
  <si>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</si>
  <si>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</si>
  <si>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</si>
  <si>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</si>
  <si>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</si>
  <si>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</si>
  <si>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</si>
  <si>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</si>
  <si>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</si>
  <si>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</si>
  <si>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</si>
  <si>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</si>
  <si>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</si>
  <si>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</si>
  <si>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</si>
  <si>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</si>
  <si>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</si>
  <si>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</si>
  <si>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</si>
  <si>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</si>
  <si>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</si>
  <si>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</si>
  <si>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</si>
  <si>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</si>
  <si>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</si>
  <si>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</si>
  <si>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</si>
  <si>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</si>
  <si>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</si>
  <si>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</si>
  <si>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</si>
  <si>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</si>
  <si>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</si>
  <si>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</si>
  <si>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</si>
  <si>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</si>
  <si>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</si>
  <si>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</si>
  <si>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</si>
  <si>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</si>
  <si>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</si>
  <si>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</si>
  <si>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</si>
  <si>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</si>
  <si>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</si>
  <si>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</si>
  <si>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</si>
  <si>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</si>
  <si>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</si>
  <si>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</si>
  <si>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</si>
  <si>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</si>
  <si>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</si>
  <si>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</si>
  <si>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</si>
  <si>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</si>
  <si>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</si>
  <si>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</si>
  <si>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</si>
  <si>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</si>
  <si>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</si>
  <si>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</si>
  <si>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</si>
  <si>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</si>
  <si>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</si>
  <si>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</si>
  <si>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</si>
  <si>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</si>
  <si>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</si>
  <si>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</si>
  <si>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</si>
  <si>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</si>
  <si>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</si>
  <si>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</si>
  <si>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</si>
  <si>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</si>
  <si>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</si>
  <si>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</si>
  <si>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</si>
  <si>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</si>
  <si>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</si>
  <si>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</si>
  <si>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</si>
  <si>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</si>
  <si>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</si>
  <si>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</si>
  <si>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</si>
  <si>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</si>
  <si>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</si>
  <si>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</si>
  <si>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</si>
  <si>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</si>
  <si>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</si>
  <si>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</si>
  <si>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</si>
  <si>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</si>
  <si>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</si>
  <si>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</si>
  <si>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</si>
  <si>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</si>
  <si>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</si>
  <si>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</si>
  <si>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</si>
  <si>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</si>
  <si>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</si>
  <si>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</si>
  <si>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</si>
  <si>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</si>
  <si>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</si>
  <si>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</si>
  <si>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</si>
  <si>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</si>
  <si>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</si>
  <si>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</si>
  <si>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</si>
  <si>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</si>
  <si>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</si>
  <si>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</si>
  <si>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</si>
  <si>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</si>
  <si>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</si>
  <si>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</si>
  <si>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</si>
  <si>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</si>
  <si>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</si>
  <si>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</si>
  <si>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</si>
  <si>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</si>
  <si>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</si>
  <si>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</si>
  <si>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</si>
  <si>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</si>
  <si>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</si>
  <si>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</si>
  <si>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</si>
  <si>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</si>
  <si>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</si>
  <si>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</si>
  <si>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</si>
  <si>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</si>
  <si>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</si>
  <si>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</si>
  <si>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</si>
  <si>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</si>
  <si>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</si>
  <si>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</si>
  <si>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</si>
  <si>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</si>
  <si>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</si>
  <si>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</si>
  <si>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</si>
  <si>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</si>
  <si>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</si>
  <si>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</si>
  <si>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</si>
  <si>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</si>
  <si>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</si>
  <si>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</si>
  <si>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</si>
  <si>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</si>
  <si>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</si>
  <si>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</si>
  <si>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</si>
  <si>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</si>
  <si>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</si>
  <si>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</si>
  <si>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</si>
  <si>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</si>
  <si>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</si>
  <si>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</si>
  <si>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</si>
  <si>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</si>
  <si>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</si>
  <si>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</si>
  <si>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</si>
  <si>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</si>
  <si>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</si>
  <si>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</si>
  <si>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</si>
  <si>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</si>
  <si>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</si>
  <si>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</si>
  <si>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</si>
  <si>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</si>
  <si>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</si>
  <si>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</si>
  <si>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</si>
  <si>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</si>
  <si>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</si>
  <si>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</si>
  <si>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</si>
  <si>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</si>
  <si>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</si>
  <si>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</si>
  <si>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</si>
  <si>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</si>
  <si>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</si>
  <si>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</si>
  <si>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</si>
  <si>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</si>
  <si>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</si>
  <si>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</si>
  <si>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</si>
  <si>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</si>
  <si>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</si>
  <si>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</si>
  <si>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</si>
  <si>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</si>
  <si>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</si>
  <si>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</si>
  <si>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</si>
  <si>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</si>
  <si>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</si>
  <si>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</si>
  <si>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</si>
  <si>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</si>
  <si>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</si>
  <si>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</si>
  <si>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</si>
  <si>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</si>
  <si>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</si>
  <si>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</si>
  <si>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</si>
  <si>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</si>
  <si>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</si>
  <si>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</si>
  <si>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</si>
  <si>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</si>
  <si>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</si>
  <si>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</si>
  <si>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</si>
  <si>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</si>
  <si>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</si>
  <si>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</si>
  <si>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</si>
  <si>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</si>
  <si>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</si>
  <si>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</si>
  <si>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</si>
  <si>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</si>
  <si>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</si>
  <si>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</si>
  <si>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</si>
  <si>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</si>
  <si>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</si>
  <si>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</si>
  <si>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</si>
  <si>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</si>
  <si>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</si>
  <si>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</si>
  <si>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</si>
  <si>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</si>
  <si>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</si>
  <si>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</si>
  <si>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</si>
  <si>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</si>
  <si>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</si>
  <si>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</si>
  <si>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</si>
  <si>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</si>
  <si>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</si>
  <si>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</si>
  <si>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</si>
  <si>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</si>
  <si>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</si>
  <si>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</si>
  <si>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</si>
  <si>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</si>
  <si>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</si>
  <si>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</si>
  <si>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</si>
  <si>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</si>
  <si>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</si>
  <si>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</si>
  <si>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</si>
  <si>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</si>
  <si>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</si>
  <si>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</si>
  <si>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</si>
  <si>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</si>
  <si>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</si>
  <si>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</si>
  <si>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</si>
  <si>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</si>
  <si>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</si>
  <si>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</si>
  <si>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</si>
  <si>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</si>
  <si>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</si>
  <si>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</si>
  <si>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</si>
  <si>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</si>
  <si>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</si>
  <si>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</si>
  <si>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</si>
  <si>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</si>
  <si>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</si>
  <si>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</si>
  <si>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</si>
  <si>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</si>
  <si>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</si>
  <si>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</si>
  <si>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</si>
  <si>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</si>
  <si>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</si>
  <si>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</si>
  <si>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</si>
  <si>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</si>
  <si>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</si>
  <si>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</si>
  <si>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</si>
  <si>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</si>
  <si>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</si>
  <si>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</si>
  <si>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</si>
  <si>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</si>
  <si>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</si>
  <si>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</si>
  <si>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</si>
  <si>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</si>
  <si>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</si>
  <si>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</si>
  <si>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</si>
  <si>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</si>
  <si>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</si>
  <si>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</si>
  <si>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</si>
  <si>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</si>
  <si>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</si>
  <si>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</si>
  <si>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</si>
  <si>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</si>
  <si>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</si>
  <si>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</si>
  <si>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</si>
  <si>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</si>
  <si>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</si>
  <si>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</si>
  <si>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</si>
  <si>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</si>
  <si>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</si>
  <si>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</si>
  <si>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</si>
  <si>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</si>
  <si>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</si>
  <si>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</si>
  <si>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</si>
  <si>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</si>
  <si>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</si>
  <si>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</si>
  <si>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</si>
  <si>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</si>
  <si>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</si>
  <si>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</si>
  <si>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</si>
  <si>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</si>
  <si>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</si>
  <si>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</si>
  <si>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</si>
  <si>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</si>
  <si>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</si>
  <si>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</si>
  <si>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</si>
  <si>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</si>
  <si>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</si>
  <si>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</si>
  <si>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</si>
  <si>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</si>
  <si>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</si>
  <si>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</si>
  <si>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</si>
  <si>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</si>
  <si>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</si>
  <si>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</si>
  <si>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</si>
  <si>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</si>
  <si>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</si>
  <si>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</si>
  <si>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</si>
  <si>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</si>
  <si>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</si>
  <si>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</si>
  <si>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</si>
  <si>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</si>
  <si>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</si>
  <si>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</si>
  <si>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</si>
  <si>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</si>
  <si>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</si>
  <si>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</si>
  <si>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</si>
  <si>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</si>
  <si>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</si>
  <si>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</si>
  <si>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</si>
  <si>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</si>
  <si>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</si>
  <si>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</si>
  <si>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</si>
  <si>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</si>
  <si>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</si>
  <si>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</si>
  <si>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</si>
  <si>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</si>
  <si>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</si>
  <si>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</si>
  <si>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</si>
  <si>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</si>
  <si>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</si>
  <si>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</si>
  <si>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</si>
  <si>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</si>
  <si>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</si>
  <si>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</si>
  <si>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</si>
  <si>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</si>
  <si>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</si>
  <si>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</si>
  <si>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</si>
  <si>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</si>
  <si>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</si>
  <si>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</si>
  <si>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</si>
  <si>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</si>
  <si>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</si>
  <si>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</si>
  <si>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</si>
  <si>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</si>
  <si>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</si>
  <si>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</si>
  <si>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</si>
  <si>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</si>
  <si>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</si>
  <si>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</si>
  <si>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</si>
  <si>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</si>
  <si>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</si>
  <si>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</si>
  <si>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</si>
  <si>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</si>
  <si>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</si>
  <si>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</si>
  <si>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</si>
  <si>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</si>
  <si>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</si>
  <si>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</si>
  <si>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</si>
  <si>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</si>
  <si>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</si>
  <si>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</si>
  <si>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</si>
  <si>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</si>
  <si>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</si>
  <si>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</si>
  <si>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</si>
  <si>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</si>
  <si>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</si>
  <si>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</si>
  <si>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</si>
  <si>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</si>
  <si>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</si>
  <si>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</si>
  <si>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</si>
  <si>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</si>
  <si>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</si>
  <si>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</si>
  <si>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</si>
  <si>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</si>
  <si>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</si>
  <si>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</si>
  <si>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</si>
  <si>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</si>
  <si>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</si>
  <si>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</si>
  <si>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</si>
  <si>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</si>
  <si>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</si>
  <si>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</si>
  <si>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</si>
  <si>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</si>
  <si>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</si>
  <si>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</si>
  <si>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</si>
  <si>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</si>
  <si>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</si>
  <si>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</si>
  <si>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</si>
  <si>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</si>
  <si>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</si>
  <si>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</si>
  <si>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</si>
  <si>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</si>
  <si>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</si>
  <si>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</si>
  <si>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</si>
  <si>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</si>
  <si>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</si>
  <si>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</si>
  <si>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</si>
  <si>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</si>
  <si>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</si>
  <si>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</si>
  <si>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</si>
  <si>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</si>
  <si>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</si>
  <si>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</si>
  <si>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</si>
  <si>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</si>
  <si>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</si>
  <si>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</si>
  <si>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</si>
  <si>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</si>
  <si>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</si>
  <si>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</si>
  <si>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</si>
  <si>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</si>
  <si>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</si>
  <si>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</si>
  <si>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</si>
  <si>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</si>
  <si>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</si>
  <si>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</si>
  <si>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</si>
  <si>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</si>
  <si>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</si>
  <si>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</si>
  <si>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</si>
  <si>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</si>
  <si>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</si>
  <si>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</si>
  <si>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</si>
  <si>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</si>
  <si>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</si>
  <si>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</si>
  <si>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</si>
  <si>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</si>
  <si>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</si>
  <si>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</si>
  <si>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</si>
  <si>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</si>
  <si>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</si>
  <si>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</si>
  <si>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</si>
  <si>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</si>
  <si>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</si>
  <si>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</si>
  <si>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</si>
  <si>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</si>
  <si>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</si>
  <si>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</si>
  <si>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</si>
  <si>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</si>
  <si>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</si>
  <si>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</si>
  <si>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</si>
  <si>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</si>
  <si>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</si>
  <si>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</si>
  <si>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</si>
  <si>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</si>
  <si>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</si>
  <si>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</si>
  <si>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</si>
  <si>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</si>
  <si>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</si>
  <si>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</si>
  <si>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</si>
  <si>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</si>
  <si>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</si>
  <si>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</si>
  <si>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</si>
  <si>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</si>
  <si>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</si>
  <si>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</si>
  <si>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</si>
  <si>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</si>
  <si>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</si>
  <si>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</si>
  <si>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</si>
  <si>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</si>
  <si>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</si>
  <si>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</si>
  <si>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</si>
  <si>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</si>
  <si>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</si>
  <si>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</si>
  <si>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</si>
  <si>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</si>
  <si>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</si>
  <si>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</si>
  <si>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</si>
  <si>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</si>
  <si>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</si>
  <si>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</si>
  <si>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</si>
  <si>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</si>
  <si>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</si>
  <si>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</si>
  <si>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</si>
  <si>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</si>
  <si>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</si>
  <si>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</si>
  <si>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</si>
  <si>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</si>
  <si>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</si>
  <si>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</si>
  <si>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</si>
  <si>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</si>
  <si>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</si>
  <si>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</si>
  <si>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</si>
  <si>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</si>
  <si>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</si>
  <si>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</si>
  <si>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</si>
  <si>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</si>
  <si>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</si>
  <si>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</si>
  <si>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</si>
  <si>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</si>
  <si>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</si>
  <si>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</si>
  <si>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</si>
  <si>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</si>
  <si>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</si>
  <si>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</si>
  <si>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</si>
  <si>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</si>
  <si>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</si>
  <si>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</si>
  <si>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</si>
  <si>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</si>
  <si>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</si>
  <si>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</si>
  <si>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</si>
  <si>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</si>
  <si>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</si>
  <si>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</si>
  <si>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</si>
  <si>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</si>
  <si>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</si>
  <si>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</si>
  <si>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</si>
  <si>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</si>
  <si>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</si>
  <si>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</si>
  <si>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</si>
  <si>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</si>
  <si>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</si>
  <si>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</si>
  <si>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</si>
  <si>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</si>
  <si>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</si>
  <si>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</si>
  <si>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</si>
  <si>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</si>
  <si>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</si>
  <si>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</si>
  <si>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</si>
  <si>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</si>
  <si>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</si>
  <si>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</si>
  <si>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</si>
  <si>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</si>
  <si>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</si>
  <si>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</si>
  <si>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</si>
  <si>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</si>
  <si>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</si>
  <si>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</si>
  <si>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</si>
  <si>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</si>
  <si>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</si>
  <si>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</si>
  <si>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</si>
  <si>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</si>
  <si>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</si>
  <si>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</si>
  <si>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</si>
  <si>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</si>
  <si>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</si>
  <si>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</si>
  <si>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</si>
  <si>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</si>
  <si>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</si>
  <si>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</si>
  <si>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</si>
  <si>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</si>
  <si>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</si>
  <si>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</si>
  <si>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</si>
  <si>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</si>
  <si>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</si>
  <si>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</si>
  <si>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</si>
  <si>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</si>
  <si>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</si>
  <si>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</si>
  <si>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</si>
  <si>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</si>
  <si>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</si>
  <si>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</si>
  <si>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</si>
  <si>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</si>
  <si>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</si>
  <si>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</si>
  <si>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</si>
  <si>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</si>
  <si>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</si>
  <si>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</si>
  <si>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</si>
  <si>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</si>
  <si>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</si>
  <si>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</si>
  <si>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</si>
  <si>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</si>
  <si>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</si>
  <si>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</si>
  <si>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</si>
  <si>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</si>
  <si>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</si>
  <si>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</si>
  <si>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</si>
  <si>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</si>
  <si>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</si>
  <si>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</si>
  <si>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</si>
  <si>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</si>
  <si>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</si>
  <si>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</si>
  <si>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</si>
  <si>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</si>
  <si>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</si>
  <si>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</si>
  <si>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</si>
  <si>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</si>
  <si>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</si>
  <si>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</si>
  <si>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</si>
  <si>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</si>
  <si>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</si>
  <si>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</si>
  <si>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</si>
  <si>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</si>
  <si>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</si>
  <si>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</si>
  <si>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</si>
  <si>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</si>
  <si>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</si>
  <si>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</si>
  <si>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</si>
  <si>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</si>
  <si>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</si>
  <si>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</si>
  <si>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</si>
  <si>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</si>
  <si>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</si>
  <si>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</si>
  <si>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</si>
  <si>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</si>
  <si>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</si>
  <si>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</si>
  <si>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</si>
  <si>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</si>
  <si>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</si>
  <si>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</si>
  <si>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</si>
  <si>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</si>
  <si>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</si>
  <si>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</si>
  <si>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</si>
  <si>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</si>
  <si>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</si>
  <si>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</si>
  <si>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</si>
  <si>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</si>
  <si>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</si>
  <si>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</si>
  <si>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</si>
  <si>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</si>
  <si>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</si>
  <si>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</si>
  <si>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</si>
  <si>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</si>
  <si>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</si>
  <si>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</si>
  <si>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</si>
  <si>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</si>
  <si>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</si>
  <si>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</si>
  <si>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</si>
  <si>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</si>
  <si>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</si>
  <si>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</si>
  <si>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</si>
  <si>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</si>
  <si>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</si>
  <si>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</si>
  <si>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</si>
  <si>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</si>
  <si>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</si>
  <si>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</si>
  <si>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</si>
  <si>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</si>
  <si>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</si>
  <si>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</si>
  <si>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</si>
  <si>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</si>
  <si>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</si>
  <si>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</si>
  <si>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</si>
  <si>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</si>
  <si>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</si>
  <si>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</si>
  <si>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</si>
  <si>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</si>
  <si>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</si>
  <si>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</si>
  <si>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</si>
  <si>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</si>
  <si>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</si>
  <si>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</si>
  <si>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</si>
  <si>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</si>
  <si>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</si>
  <si>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</si>
  <si>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</si>
  <si>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</si>
  <si>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</si>
  <si>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</si>
  <si>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</si>
  <si>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</si>
  <si>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</si>
  <si>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</si>
  <si>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</si>
  <si>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</si>
  <si>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</si>
  <si>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</si>
  <si>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</si>
  <si>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</si>
  <si>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</si>
  <si>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</si>
  <si>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</si>
  <si>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</si>
  <si>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</si>
  <si>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</si>
  <si>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</si>
  <si>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</si>
  <si>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</si>
  <si>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</si>
  <si>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</si>
  <si>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</si>
  <si>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</si>
  <si>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</si>
  <si>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</si>
  <si>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</si>
  <si>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</si>
  <si>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</si>
  <si>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</si>
  <si>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</si>
  <si>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</si>
  <si>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</si>
  <si>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</si>
  <si>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</si>
  <si>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</si>
  <si>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</si>
  <si>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</si>
  <si>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</si>
  <si>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</si>
  <si>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</si>
  <si>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</si>
  <si>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</si>
  <si>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</si>
  <si>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</si>
  <si>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</si>
  <si>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</si>
  <si>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</si>
  <si>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</si>
  <si>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</si>
  <si>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</si>
  <si>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</si>
  <si>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</si>
  <si>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</si>
  <si>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</si>
  <si>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</si>
  <si>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</si>
  <si>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</si>
  <si>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</si>
  <si>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</si>
  <si>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</si>
  <si>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</si>
  <si>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</si>
  <si>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</si>
  <si>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</si>
  <si>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</si>
  <si>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</si>
  <si>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</si>
  <si>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</si>
  <si>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</si>
  <si>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</si>
  <si>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</si>
  <si>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</si>
  <si>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</si>
  <si>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</si>
  <si>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</si>
  <si>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</si>
  <si>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</si>
  <si>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</si>
  <si>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</si>
  <si>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</si>
  <si>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</si>
  <si>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</si>
  <si>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</si>
  <si>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</si>
  <si>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</si>
  <si>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</si>
  <si>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</si>
  <si>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</si>
  <si>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</si>
  <si>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</si>
  <si>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</si>
  <si>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</si>
  <si>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</si>
  <si>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</si>
  <si>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</si>
  <si>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</si>
  <si>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</si>
  <si>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</si>
  <si>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</si>
  <si>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</si>
  <si>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</si>
  <si>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</si>
  <si>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</si>
  <si>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</si>
  <si>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</si>
  <si>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</si>
  <si>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</si>
  <si>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</si>
  <si>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</si>
  <si>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</si>
  <si>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</si>
  <si>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</si>
  <si>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</si>
  <si>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</si>
  <si>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</si>
  <si>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</si>
  <si>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</si>
  <si>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</si>
  <si>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</si>
  <si>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</si>
  <si>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</si>
  <si>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</si>
  <si>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</si>
  <si>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</si>
  <si>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</si>
  <si>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</si>
  <si>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</si>
  <si>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</si>
  <si>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</si>
  <si>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</si>
  <si>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</si>
  <si>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</si>
  <si>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</si>
  <si>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</si>
  <si>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</si>
  <si>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</si>
  <si>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</si>
  <si>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</si>
  <si>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</si>
  <si>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</si>
  <si>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</si>
  <si>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</si>
  <si>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</si>
  <si>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</si>
  <si>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</si>
  <si>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</si>
  <si>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</si>
  <si>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</si>
  <si>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</si>
  <si>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</si>
  <si>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</si>
  <si>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</si>
  <si>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</si>
  <si>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</si>
  <si>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</si>
  <si>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</si>
  <si>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</si>
  <si>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</si>
  <si>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</si>
  <si>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</si>
  <si>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</si>
  <si>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</si>
  <si>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</si>
  <si>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</si>
  <si>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</si>
  <si>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</si>
  <si>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</si>
  <si>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</si>
  <si>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</si>
  <si>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</si>
  <si>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</si>
  <si>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</si>
  <si>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</si>
  <si>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</si>
  <si>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</si>
  <si>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</si>
  <si>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</si>
  <si>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</si>
  <si>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</si>
  <si>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</si>
  <si>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</si>
  <si>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</si>
  <si>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</si>
  <si>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</si>
  <si>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</si>
  <si>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</si>
  <si>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</si>
  <si>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</si>
  <si>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</si>
  <si>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</si>
  <si>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</si>
  <si>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</si>
  <si>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</si>
  <si>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</si>
  <si>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</si>
  <si>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</si>
  <si>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</si>
  <si>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</si>
  <si>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</si>
  <si>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</si>
  <si>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</si>
  <si>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</si>
  <si>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</si>
  <si>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</si>
  <si>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</si>
  <si>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</si>
  <si>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</si>
  <si>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</si>
  <si>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</si>
  <si>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</si>
  <si>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</si>
  <si>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</si>
  <si>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</si>
  <si>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</si>
  <si>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</si>
  <si>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</si>
  <si>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</si>
  <si>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</si>
  <si>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</si>
  <si>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</si>
  <si>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</si>
  <si>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</si>
  <si>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</si>
  <si>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</si>
  <si>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</si>
  <si>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</si>
  <si>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</si>
  <si>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</si>
  <si>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</si>
  <si>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</si>
  <si>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</si>
  <si>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</si>
  <si>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</si>
  <si>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</si>
  <si>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</si>
  <si>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</si>
  <si>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</si>
  <si>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</si>
  <si>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</si>
  <si>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</si>
  <si>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</si>
  <si>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</si>
  <si>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</si>
  <si>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</si>
  <si>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</si>
  <si>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</si>
  <si>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</si>
  <si>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</si>
  <si>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</si>
  <si>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</si>
  <si>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</si>
  <si>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</si>
  <si>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</si>
  <si>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</si>
  <si>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</si>
  <si>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</si>
  <si>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</si>
  <si>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</si>
  <si>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</si>
  <si>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</si>
  <si>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</si>
  <si>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</si>
  <si>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</si>
  <si>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</si>
  <si>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</si>
  <si>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</si>
  <si>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</si>
  <si>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</si>
  <si>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</si>
  <si>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</si>
  <si>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</si>
  <si>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</si>
  <si>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</si>
  <si>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</si>
  <si>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</si>
  <si>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</si>
  <si>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</si>
  <si>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</si>
  <si>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</si>
  <si>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</si>
  <si>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</si>
  <si>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</si>
  <si>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</si>
  <si>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</si>
  <si>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</si>
  <si>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</si>
  <si>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</si>
  <si>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</si>
  <si>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</si>
  <si>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</si>
  <si>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</si>
  <si>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</si>
  <si>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</si>
  <si>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</si>
  <si>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</si>
  <si>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</si>
  <si>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</si>
  <si>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</si>
  <si>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</si>
  <si>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</si>
  <si>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</si>
  <si>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</si>
  <si>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</si>
  <si>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</si>
  <si>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</si>
  <si>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</si>
  <si>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</si>
  <si>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</si>
  <si>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</si>
  <si>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</si>
  <si>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</si>
  <si>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</si>
  <si>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</si>
  <si>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</si>
  <si>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</si>
  <si>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</si>
  <si>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</si>
  <si>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</si>
  <si>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</si>
  <si>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</si>
  <si>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</si>
  <si>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</si>
  <si>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</si>
  <si>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</si>
  <si>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</si>
  <si>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</si>
  <si>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</si>
  <si>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</si>
  <si>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</si>
  <si>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</si>
  <si>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</si>
  <si>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</si>
  <si>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</si>
  <si>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</si>
  <si>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</si>
  <si>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</si>
  <si>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</si>
  <si>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</si>
  <si>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</si>
  <si>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</si>
  <si>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</si>
  <si>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</si>
  <si>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</si>
  <si>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</si>
  <si>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</si>
  <si>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</si>
  <si>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</si>
  <si>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</si>
  <si>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</si>
  <si>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</si>
  <si>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</si>
  <si>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</si>
  <si>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</si>
  <si>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</si>
  <si>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</si>
  <si>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</si>
  <si>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</si>
  <si>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</si>
  <si>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</si>
  <si>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</si>
  <si>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</si>
  <si>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</si>
  <si>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</si>
  <si>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</si>
  <si>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</si>
  <si>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</si>
  <si>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</si>
  <si>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</si>
  <si>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</si>
  <si>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</si>
  <si>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</si>
  <si>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</si>
  <si>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</si>
  <si>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</si>
  <si>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</si>
  <si>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</si>
  <si>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</si>
  <si>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</si>
  <si>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</si>
  <si>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</si>
  <si>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</si>
  <si>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</si>
  <si>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</si>
  <si>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</si>
  <si>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</si>
  <si>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</si>
  <si>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</si>
  <si>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</si>
  <si>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</si>
  <si>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</si>
  <si>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</si>
  <si>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</si>
  <si>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</si>
  <si>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</si>
  <si>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</si>
  <si>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</si>
  <si>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</si>
  <si>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</si>
  <si>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</si>
  <si>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</si>
  <si>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</si>
  <si>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</si>
  <si>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</si>
  <si>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</si>
  <si>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</si>
  <si>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</si>
  <si>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</si>
  <si>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</si>
  <si>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</si>
  <si>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</si>
  <si>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</si>
  <si>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</si>
  <si>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</si>
  <si>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</si>
  <si>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</si>
  <si>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</si>
  <si>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</si>
  <si>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</si>
  <si>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</si>
  <si>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</si>
  <si>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</si>
  <si>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</si>
  <si>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</si>
  <si>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</si>
  <si>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</si>
  <si>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</si>
  <si>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</si>
  <si>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</si>
  <si>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</si>
  <si>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</si>
  <si>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</si>
  <si>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</si>
  <si>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</si>
  <si>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</si>
  <si>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</si>
  <si>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</si>
  <si>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</si>
  <si>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</si>
  <si>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</si>
  <si>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</si>
  <si>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</si>
  <si>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</si>
  <si>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</si>
  <si>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</si>
  <si>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</si>
  <si>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</si>
  <si>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</si>
  <si>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</si>
  <si>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</si>
  <si>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</si>
  <si>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</si>
  <si>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</si>
  <si>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</si>
  <si>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</si>
  <si>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</si>
  <si>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</si>
  <si>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</si>
  <si>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</si>
  <si>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</si>
  <si>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</si>
  <si>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</si>
  <si>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</si>
  <si>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</si>
  <si>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</si>
  <si>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</si>
  <si>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</si>
  <si>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</si>
  <si>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</si>
  <si>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</si>
  <si>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</si>
  <si>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</si>
  <si>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</si>
  <si>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</si>
  <si>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</si>
  <si>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</si>
  <si>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</si>
  <si>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</si>
  <si>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</si>
  <si>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</si>
  <si>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</si>
  <si>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</si>
  <si>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</si>
  <si>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</si>
  <si>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</si>
  <si>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</si>
  <si>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</si>
  <si>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</si>
  <si>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</si>
  <si>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</si>
  <si>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</si>
  <si>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</si>
  <si>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</si>
  <si>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</si>
  <si>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</si>
  <si>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</si>
  <si>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</si>
  <si>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</si>
  <si>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</si>
  <si>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</si>
  <si>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</si>
  <si>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</si>
  <si>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</si>
  <si>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</si>
  <si>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</si>
  <si>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</si>
  <si>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</si>
  <si>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</si>
  <si>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</si>
  <si>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</si>
  <si>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</si>
  <si>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</si>
  <si>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</si>
  <si>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</si>
  <si>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</si>
  <si>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</si>
  <si>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</si>
  <si>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</si>
  <si>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</si>
  <si>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</si>
  <si>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</si>
  <si>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</si>
  <si>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</si>
  <si>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</si>
  <si>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</si>
  <si>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</si>
  <si>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</si>
  <si>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</si>
  <si>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</si>
  <si>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</si>
  <si>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</si>
  <si>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</si>
  <si>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</si>
  <si>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</si>
  <si>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</si>
  <si>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</si>
  <si>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</si>
  <si>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</si>
  <si>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</si>
  <si>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</si>
  <si>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</si>
  <si>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</si>
  <si>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</si>
  <si>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</si>
  <si>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</si>
  <si>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</si>
  <si>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</si>
  <si>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</si>
  <si>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</si>
  <si>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</si>
  <si>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</si>
  <si>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</si>
  <si>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</si>
  <si>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</si>
  <si>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</si>
  <si>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</si>
  <si>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</si>
  <si>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</si>
  <si>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</si>
  <si>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</si>
  <si>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</si>
  <si>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</si>
  <si>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</si>
  <si>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</si>
  <si>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</si>
  <si>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</si>
  <si>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</si>
  <si>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</si>
  <si>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</si>
  <si>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</si>
  <si>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</si>
  <si>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</si>
  <si>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</si>
  <si>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</si>
  <si>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</si>
  <si>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</si>
  <si>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</si>
  <si>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</si>
  <si>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</si>
  <si>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</si>
  <si>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</si>
  <si>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</si>
  <si>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</si>
  <si>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</si>
  <si>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</si>
  <si>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</si>
  <si>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</si>
  <si>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</si>
  <si>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</si>
  <si>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</si>
  <si>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</si>
  <si>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</si>
  <si>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</si>
  <si>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</si>
  <si>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</si>
  <si>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</si>
  <si>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</si>
  <si>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</si>
  <si>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</si>
  <si>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</si>
  <si>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</si>
  <si>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</si>
  <si>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</si>
  <si>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</si>
  <si>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</si>
  <si>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</si>
  <si>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</si>
  <si>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</si>
  <si>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</si>
  <si>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</si>
  <si>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</si>
  <si>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</si>
  <si>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</si>
  <si>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</si>
  <si>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</si>
  <si>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</si>
  <si>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</si>
  <si>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</si>
  <si>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</si>
  <si>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</si>
  <si>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</si>
  <si>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</si>
  <si>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</si>
  <si>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</si>
  <si>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</si>
  <si>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</si>
  <si>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</si>
  <si>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</si>
  <si>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</si>
  <si>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</si>
  <si>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</si>
  <si>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</si>
  <si>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</si>
  <si>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</si>
  <si>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</si>
  <si>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</si>
  <si>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</si>
  <si>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</si>
  <si>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</si>
  <si>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</si>
  <si>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</si>
  <si>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</si>
  <si>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</si>
  <si>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</si>
  <si>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</si>
  <si>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</si>
  <si>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</si>
  <si>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</si>
  <si>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</si>
  <si>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</si>
  <si>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</si>
  <si>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</si>
  <si>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</si>
  <si>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</si>
  <si>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</si>
  <si>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</si>
  <si>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</si>
  <si>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</si>
  <si>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</si>
  <si>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</si>
  <si>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</si>
  <si>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</si>
  <si>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</si>
  <si>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</si>
  <si>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</si>
  <si>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</si>
  <si>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</si>
  <si>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</si>
  <si>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</si>
  <si>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</si>
  <si>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</si>
  <si>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</si>
  <si>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</si>
  <si>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</si>
  <si>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</si>
  <si>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</si>
  <si>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</si>
  <si>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</si>
  <si>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</si>
  <si>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</si>
  <si>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</si>
  <si>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</si>
  <si>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</si>
  <si>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</si>
  <si>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</si>
  <si>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</si>
  <si>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</si>
  <si>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</si>
  <si>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</si>
  <si>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</si>
  <si>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</si>
  <si>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</si>
  <si>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</si>
  <si>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</si>
  <si>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</si>
  <si>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</si>
  <si>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</si>
  <si>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</si>
  <si>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</si>
  <si>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</si>
  <si>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</si>
  <si>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</si>
  <si>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</si>
  <si>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</si>
  <si>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</si>
  <si>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</si>
  <si>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</si>
  <si>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</si>
  <si>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</si>
  <si>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</si>
  <si>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</si>
  <si>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</si>
  <si>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</si>
  <si>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</si>
  <si>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</si>
  <si>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</si>
  <si>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</si>
  <si>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</si>
  <si>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</si>
  <si>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</si>
  <si>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</si>
  <si>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</si>
  <si>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</si>
  <si>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</si>
  <si>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</si>
  <si>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</si>
  <si>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</si>
  <si>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</si>
  <si>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</si>
  <si>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</si>
  <si>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</si>
  <si>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</si>
  <si>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</si>
  <si>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</si>
  <si>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</si>
  <si>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</si>
  <si>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</si>
  <si>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</si>
  <si>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</si>
  <si>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</si>
  <si>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</si>
  <si>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</si>
  <si>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</si>
  <si>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</si>
  <si>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</si>
  <si>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</si>
  <si>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</si>
  <si>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</si>
  <si>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</si>
  <si>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</si>
  <si>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</si>
  <si>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</si>
  <si>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</si>
  <si>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</si>
  <si>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</si>
  <si>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</si>
  <si>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</si>
  <si>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</si>
  <si>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</si>
  <si>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</si>
  <si>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</si>
  <si>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</si>
  <si>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</si>
  <si>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</si>
  <si>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</si>
  <si>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</si>
  <si>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</si>
  <si>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</si>
  <si>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</si>
  <si>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</si>
  <si>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</si>
  <si>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</si>
  <si>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</si>
  <si>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</si>
  <si>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</si>
  <si>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</si>
  <si>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</si>
  <si>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</si>
  <si>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</si>
  <si>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</si>
  <si>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</si>
  <si>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</si>
  <si>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</si>
  <si>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</si>
  <si>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</si>
  <si>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</si>
  <si>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</si>
  <si>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</si>
  <si>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</si>
  <si>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</si>
  <si>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</si>
  <si>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</si>
  <si>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</si>
  <si>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</si>
  <si>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</si>
  <si>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</si>
  <si>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</si>
  <si>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</si>
  <si>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</si>
  <si>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</si>
  <si>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</si>
  <si>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</si>
  <si>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</si>
  <si>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</si>
  <si>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</si>
  <si>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</si>
  <si>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</si>
  <si>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</si>
  <si>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</si>
  <si>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</si>
  <si>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</si>
  <si>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</si>
  <si>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</si>
  <si>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</si>
  <si>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</si>
  <si>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</si>
  <si>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</si>
  <si>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</si>
  <si>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</si>
  <si>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</si>
  <si>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</si>
  <si>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</si>
  <si>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</si>
  <si>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</si>
  <si>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</si>
  <si>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</si>
  <si>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</si>
  <si>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</si>
  <si>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</si>
  <si>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</si>
  <si>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</si>
  <si>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</si>
  <si>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</si>
  <si>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</si>
  <si>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</si>
  <si>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</si>
  <si>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</si>
  <si>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</si>
  <si>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</si>
  <si>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</si>
  <si>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</si>
  <si>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</si>
  <si>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</si>
  <si>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</si>
  <si>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</si>
  <si>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</si>
  <si>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</si>
  <si>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</si>
  <si>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</si>
  <si>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</si>
  <si>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</si>
  <si>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</si>
  <si>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</si>
  <si>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</si>
  <si>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</si>
  <si>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</si>
  <si>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</si>
  <si>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</si>
  <si>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</si>
  <si>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</si>
  <si>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</si>
  <si>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</si>
  <si>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</si>
  <si>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</si>
  <si>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</si>
  <si>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</si>
  <si>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</si>
  <si>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</si>
  <si>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</si>
  <si>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</si>
  <si>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</si>
  <si>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</si>
  <si>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</si>
  <si>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</si>
  <si>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</si>
  <si>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</si>
  <si>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</si>
  <si>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</si>
  <si>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</si>
  <si>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</si>
  <si>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</si>
  <si>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</si>
  <si>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</si>
  <si>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</si>
  <si>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</si>
  <si>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</si>
  <si>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</si>
  <si>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</si>
  <si>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</si>
  <si>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</si>
  <si>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</si>
  <si>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</si>
  <si>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</si>
  <si>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</si>
  <si>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</si>
  <si>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</si>
  <si>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</si>
  <si>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</si>
  <si>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</si>
  <si>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</si>
  <si>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</si>
  <si>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</si>
  <si>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</si>
  <si>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</si>
  <si>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</si>
  <si>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</si>
  <si>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</si>
  <si>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</si>
  <si>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</si>
  <si>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</si>
  <si>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</si>
  <si>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</si>
  <si>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</si>
  <si>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</si>
  <si>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</si>
  <si>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</si>
  <si>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</si>
  <si>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</si>
  <si>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</si>
  <si>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</si>
  <si>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</si>
  <si>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</si>
  <si>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</si>
  <si>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</si>
  <si>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</si>
  <si>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</si>
  <si>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</si>
  <si>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</si>
  <si>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</si>
  <si>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</si>
  <si>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</si>
  <si>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</si>
  <si>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</si>
  <si>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</si>
  <si>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</si>
  <si>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</si>
  <si>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</si>
  <si>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</si>
  <si>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</si>
  <si>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</si>
  <si>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</si>
  <si>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</si>
  <si>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</si>
  <si>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</si>
  <si>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</si>
  <si>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</si>
  <si>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</si>
  <si>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</si>
  <si>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</si>
  <si>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</si>
  <si>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</si>
  <si>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</si>
  <si>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</si>
  <si>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</si>
  <si>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</si>
  <si>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</si>
  <si>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</si>
  <si>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</si>
  <si>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</si>
  <si>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</si>
  <si>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</si>
  <si>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</si>
  <si>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</si>
  <si>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</si>
  <si>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</si>
  <si>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</si>
  <si>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</si>
  <si>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</si>
  <si>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</si>
  <si>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</si>
  <si>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</si>
  <si>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</si>
  <si>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</si>
  <si>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</si>
  <si>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</si>
  <si>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</si>
  <si>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</si>
  <si>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</si>
  <si>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</si>
  <si>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</si>
  <si>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</si>
  <si>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</si>
  <si>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</si>
  <si>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</si>
  <si>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</si>
  <si>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</si>
  <si>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</si>
  <si>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</si>
  <si>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</si>
  <si>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</si>
  <si>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</si>
  <si>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</si>
  <si>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</si>
  <si>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</si>
  <si>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</si>
  <si>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</si>
  <si>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</si>
  <si>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</si>
  <si>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</si>
  <si>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</si>
  <si>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</si>
  <si>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</si>
  <si>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</si>
  <si>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</si>
  <si>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</si>
  <si>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</si>
  <si>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</si>
  <si>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</si>
  <si>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</si>
  <si>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</si>
  <si>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</si>
  <si>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</si>
  <si>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</si>
  <si>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</si>
  <si>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</si>
  <si>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</si>
  <si>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</si>
  <si>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</si>
  <si>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</si>
  <si>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</si>
  <si>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</si>
  <si>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</si>
  <si>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</si>
  <si>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</si>
  <si>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</si>
  <si>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</si>
  <si>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</si>
  <si>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</si>
  <si>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</si>
  <si>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</si>
  <si>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</si>
  <si>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</si>
  <si>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</si>
  <si>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</si>
  <si>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</si>
  <si>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</si>
  <si>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</si>
  <si>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</si>
  <si>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</si>
  <si>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</si>
  <si>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</si>
  <si>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</si>
  <si>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</si>
  <si>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</si>
  <si>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</si>
  <si>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</si>
  <si>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</si>
  <si>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</si>
  <si>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</si>
  <si>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</si>
  <si>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</si>
  <si>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</si>
  <si>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</si>
  <si>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</si>
  <si>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</si>
  <si>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</si>
  <si>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</si>
  <si>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</si>
  <si>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</si>
  <si>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</si>
  <si>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</si>
  <si>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</si>
  <si>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</si>
  <si>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</si>
  <si>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</si>
  <si>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</si>
  <si>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</si>
  <si>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</si>
  <si>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</si>
  <si>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</si>
  <si>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</si>
  <si>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</si>
  <si>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</si>
  <si>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</si>
  <si>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</si>
  <si>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</si>
  <si>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</si>
  <si>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</si>
  <si>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</si>
  <si>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</si>
  <si>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</si>
  <si>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</si>
  <si>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</si>
  <si>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</si>
  <si>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</si>
  <si>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</si>
  <si>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</si>
  <si>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</si>
  <si>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</si>
  <si>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</si>
  <si>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</si>
  <si>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</si>
  <si>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</si>
  <si>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</si>
  <si>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</si>
  <si>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</si>
  <si>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</si>
  <si>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</si>
  <si>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</si>
  <si>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</si>
  <si>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</si>
  <si>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</si>
  <si>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</si>
  <si>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</si>
  <si>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</si>
  <si>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</si>
  <si>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</si>
  <si>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</si>
  <si>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</si>
  <si>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</si>
  <si>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</si>
  <si>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</si>
  <si>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</si>
  <si>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</si>
  <si>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</si>
  <si>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</si>
  <si>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</si>
  <si>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</si>
  <si>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</si>
  <si>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</si>
  <si>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</si>
  <si>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</si>
  <si>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</si>
  <si>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</si>
  <si>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</si>
  <si>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</si>
  <si>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</si>
  <si>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</si>
  <si>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</si>
  <si>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</si>
  <si>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</si>
  <si>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</si>
  <si>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</si>
  <si>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</si>
  <si>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</si>
  <si>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</si>
  <si>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</si>
  <si>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</si>
  <si>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</si>
  <si>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</si>
  <si>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</si>
  <si>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</si>
  <si>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</si>
  <si>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</si>
  <si>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</si>
  <si>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</si>
  <si>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</si>
  <si>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</si>
  <si>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</si>
  <si>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</si>
  <si>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</si>
  <si>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</si>
  <si>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</si>
  <si>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</si>
  <si>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</si>
  <si>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</si>
  <si>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</si>
  <si>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</si>
  <si>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</si>
  <si>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</si>
  <si>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</si>
  <si>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</si>
  <si>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</si>
  <si>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</si>
  <si>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</si>
  <si>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</si>
  <si>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</si>
  <si>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</si>
  <si>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</si>
  <si>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</si>
  <si>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</si>
  <si>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</si>
  <si>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</si>
  <si>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</si>
  <si>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</si>
  <si>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</si>
  <si>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</si>
  <si>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</si>
  <si>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</si>
  <si>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</si>
  <si>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</si>
  <si>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</si>
  <si>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</si>
  <si>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</si>
  <si>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</si>
  <si>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</si>
  <si>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</si>
  <si>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</si>
  <si>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</si>
  <si>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</si>
  <si>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</si>
  <si>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</si>
  <si>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</si>
  <si>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</si>
  <si>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</si>
  <si>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</si>
  <si>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</si>
  <si>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</si>
  <si>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</si>
  <si>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</si>
  <si>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</si>
  <si>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</si>
  <si>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</si>
  <si>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</si>
  <si>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</si>
  <si>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</si>
  <si>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</si>
  <si>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</si>
  <si>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</si>
  <si>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</si>
  <si>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</si>
  <si>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</si>
  <si>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</si>
  <si>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</si>
  <si>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</si>
  <si>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</si>
  <si>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</si>
  <si>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</si>
  <si>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</si>
  <si>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</si>
  <si>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</si>
  <si>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</si>
  <si>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</si>
  <si>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</si>
  <si>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</si>
  <si>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</si>
  <si>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</si>
  <si>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</si>
  <si>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</si>
  <si>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</si>
  <si>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</si>
  <si>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</si>
  <si>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</si>
  <si>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</si>
  <si>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</si>
  <si>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</si>
  <si>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</si>
  <si>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</si>
  <si>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</si>
  <si>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</si>
  <si>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</si>
  <si>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</si>
  <si>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</si>
  <si>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</si>
  <si>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</si>
  <si>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</si>
  <si>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</si>
  <si>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</si>
  <si>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</si>
  <si>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</si>
  <si>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</si>
  <si>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</si>
  <si>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</si>
  <si>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</si>
  <si>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</si>
  <si>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</si>
  <si>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</si>
  <si>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</si>
  <si>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</si>
  <si>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</si>
  <si>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</si>
  <si>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</si>
  <si>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</si>
  <si>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</si>
  <si>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</si>
  <si>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</si>
  <si>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</si>
  <si>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</si>
  <si>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</si>
  <si>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</si>
  <si>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</si>
  <si>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</si>
  <si>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</si>
  <si>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</si>
  <si>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</si>
  <si>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</si>
  <si>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</si>
  <si>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</si>
  <si>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</si>
  <si>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</si>
  <si>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</si>
  <si>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</si>
  <si>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</si>
  <si>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</si>
  <si>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</si>
  <si>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</si>
  <si>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</si>
  <si>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</si>
  <si>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</si>
  <si>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</si>
  <si>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</si>
  <si>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</si>
  <si>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</si>
  <si>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</si>
  <si>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</si>
  <si>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</si>
  <si>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</si>
  <si>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</si>
  <si>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</si>
  <si>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</si>
  <si>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</si>
  <si>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</si>
  <si>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</si>
  <si>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</si>
  <si>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</si>
  <si>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</si>
  <si>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</si>
  <si>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</si>
  <si>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</si>
  <si>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</si>
  <si>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</si>
  <si>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</si>
  <si>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</si>
  <si>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</si>
  <si>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</si>
  <si>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</si>
  <si>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</si>
  <si>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</si>
  <si>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</si>
  <si>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</si>
  <si>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</si>
  <si>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</si>
  <si>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</si>
  <si>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</si>
  <si>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</si>
  <si>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</si>
  <si>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</si>
  <si>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</si>
  <si>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</si>
  <si>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</si>
  <si>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</si>
  <si>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</si>
  <si>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</si>
  <si>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</si>
  <si>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</si>
  <si>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</si>
  <si>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</si>
  <si>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</si>
  <si>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</si>
  <si>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</si>
  <si>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</si>
  <si>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</si>
  <si>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</si>
  <si>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</si>
  <si>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</si>
  <si>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</si>
  <si>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</si>
  <si>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</si>
  <si>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</si>
  <si>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</si>
  <si>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</si>
  <si>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</si>
  <si>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</si>
  <si>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</si>
  <si>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</si>
  <si>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</si>
  <si>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</si>
  <si>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</si>
  <si>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</si>
  <si>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</si>
  <si>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</si>
  <si>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</si>
  <si>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</si>
  <si>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</si>
  <si>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</si>
  <si>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</si>
  <si>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</si>
  <si>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</si>
  <si>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</si>
  <si>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</si>
  <si>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</si>
  <si>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</si>
  <si>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</si>
  <si>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</si>
  <si>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</si>
  <si>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</si>
  <si>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</si>
  <si>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</si>
  <si>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</si>
  <si>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</si>
  <si>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</si>
  <si>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</si>
  <si>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</si>
  <si>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</si>
  <si>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</si>
  <si>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</si>
  <si>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</si>
  <si>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</si>
  <si>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</si>
  <si>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</si>
  <si>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</si>
  <si>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</si>
  <si>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</si>
  <si>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</si>
  <si>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</si>
  <si>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</si>
  <si>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</si>
  <si>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</si>
  <si>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</si>
  <si>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</si>
  <si>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</si>
  <si>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</si>
  <si>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</si>
  <si>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</si>
  <si>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</si>
  <si>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</si>
  <si>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</si>
  <si>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</si>
  <si>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</si>
  <si>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</si>
  <si>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</si>
  <si>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</si>
  <si>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</si>
  <si>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</si>
  <si>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</si>
  <si>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</si>
  <si>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</si>
  <si>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</si>
  <si>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</si>
  <si>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</si>
  <si>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</si>
  <si>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</si>
  <si>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</si>
  <si>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</si>
  <si>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</si>
  <si>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</si>
  <si>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</si>
  <si>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</si>
  <si>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</si>
  <si>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</si>
  <si>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</si>
  <si>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</si>
  <si>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</si>
  <si>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</si>
  <si>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</si>
  <si>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</si>
  <si>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</si>
  <si>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</si>
  <si>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</si>
  <si>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</si>
  <si>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</si>
  <si>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</si>
  <si>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</si>
  <si>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</si>
  <si>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</si>
  <si>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</si>
  <si>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</si>
  <si>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</si>
  <si>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</si>
  <si>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</si>
  <si>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</si>
  <si>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</si>
  <si>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</si>
  <si>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</si>
  <si>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</si>
  <si>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</si>
  <si>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</si>
  <si>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</si>
  <si>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</si>
  <si>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</si>
  <si>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</si>
  <si>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</si>
  <si>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</si>
  <si>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</si>
  <si>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</si>
  <si>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</si>
  <si>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</si>
  <si>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</si>
  <si>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</si>
  <si>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</si>
  <si>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</si>
  <si>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</si>
  <si>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</si>
  <si>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</si>
  <si>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</si>
  <si>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</si>
  <si>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</si>
  <si>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</si>
  <si>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</si>
  <si>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</si>
  <si>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</si>
  <si>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</si>
  <si>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</si>
  <si>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</si>
  <si>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</si>
  <si>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</si>
  <si>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</si>
  <si>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</si>
  <si>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</si>
  <si>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</si>
  <si>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</si>
  <si>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</si>
  <si>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</si>
  <si>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</si>
  <si>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</si>
  <si>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</si>
  <si>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</si>
  <si>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</si>
  <si>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</si>
  <si>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</si>
  <si>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</si>
  <si>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</si>
  <si>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</si>
  <si>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</si>
  <si>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</si>
  <si>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</si>
  <si>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</si>
  <si>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</si>
  <si>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</si>
  <si>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</si>
  <si>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</si>
  <si>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</si>
  <si>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</si>
  <si>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</si>
  <si>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</si>
  <si>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</si>
  <si>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</si>
  <si>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</si>
  <si>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</si>
  <si>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</si>
  <si>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</si>
  <si>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</si>
  <si>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</si>
  <si>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</si>
  <si>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</si>
  <si>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</si>
  <si>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</si>
  <si>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</si>
  <si>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</si>
  <si>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</si>
  <si>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</si>
  <si>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</si>
  <si>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</si>
  <si>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</si>
  <si>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</si>
  <si>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</si>
  <si>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</si>
  <si>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</si>
  <si>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</si>
  <si>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</si>
  <si>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</si>
  <si>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</si>
  <si>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</si>
  <si>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</si>
  <si>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</si>
  <si>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</si>
  <si>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</si>
  <si>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</si>
  <si>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</si>
  <si>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</si>
  <si>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</si>
  <si>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</si>
  <si>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</si>
  <si>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</si>
  <si>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</si>
  <si>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</si>
  <si>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</si>
  <si>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</si>
  <si>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</si>
  <si>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</si>
  <si>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</si>
  <si>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</si>
  <si>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</si>
  <si>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</si>
  <si>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</si>
  <si>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</si>
  <si>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</si>
  <si>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</si>
  <si>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</si>
  <si>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</si>
  <si>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</si>
  <si>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</si>
  <si>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</si>
  <si>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</si>
  <si>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</si>
  <si>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</si>
  <si>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</si>
  <si>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</si>
  <si>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</si>
  <si>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</si>
  <si>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</si>
  <si>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</si>
  <si>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</si>
  <si>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</si>
  <si>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</si>
  <si>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</si>
  <si>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</si>
  <si>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</si>
  <si>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</si>
  <si>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</si>
  <si>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</si>
  <si>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</si>
  <si>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</si>
  <si>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</si>
  <si>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</si>
  <si>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</si>
  <si>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</si>
  <si>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</si>
  <si>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</si>
  <si>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</si>
  <si>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</si>
  <si>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</si>
  <si>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</si>
  <si>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</si>
  <si>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</si>
  <si>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</si>
  <si>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</si>
  <si>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</si>
  <si>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</si>
  <si>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</si>
  <si>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</si>
  <si>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</si>
  <si>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</si>
  <si>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</si>
  <si>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</si>
  <si>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</si>
  <si>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</si>
  <si>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</si>
  <si>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</si>
  <si>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</si>
  <si>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</si>
  <si>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</si>
  <si>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</si>
  <si>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</si>
  <si>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</si>
  <si>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</si>
  <si>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</si>
  <si>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</si>
  <si>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</si>
  <si>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</si>
  <si>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</si>
  <si>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</si>
  <si>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</si>
  <si>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</si>
  <si>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</si>
  <si>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</si>
  <si>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</si>
  <si>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</si>
  <si>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</si>
  <si>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</si>
  <si>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</si>
  <si>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</si>
  <si>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</si>
  <si>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</si>
  <si>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</si>
  <si>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</si>
  <si>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</si>
  <si>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</si>
  <si>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</si>
  <si>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</si>
  <si>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</si>
  <si>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</si>
  <si>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</si>
  <si>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</si>
  <si>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</si>
  <si>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</si>
  <si>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</si>
  <si>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</si>
  <si>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</si>
  <si>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</si>
  <si>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</si>
  <si>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</si>
  <si>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</si>
  <si>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</si>
  <si>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</si>
  <si>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</si>
  <si>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</si>
  <si>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</si>
  <si>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</si>
  <si>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</si>
  <si>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</si>
  <si>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</si>
  <si>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</si>
  <si>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</si>
  <si>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</si>
  <si>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</si>
  <si>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</si>
  <si>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</si>
  <si>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</si>
  <si>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</si>
  <si>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</si>
  <si>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</si>
  <si>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</si>
  <si>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</si>
  <si>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</si>
  <si>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</si>
  <si>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</si>
  <si>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</si>
  <si>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</si>
  <si>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</si>
  <si>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</si>
  <si>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</si>
  <si>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</si>
  <si>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</si>
  <si>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</si>
  <si>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</si>
  <si>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</si>
  <si>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</si>
  <si>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</si>
  <si>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</si>
  <si>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</si>
  <si>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</si>
  <si>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</si>
  <si>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</si>
  <si>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</si>
  <si>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</si>
  <si>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</si>
  <si>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</si>
  <si>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</si>
  <si>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</si>
  <si>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</si>
  <si>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</si>
  <si>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</si>
  <si>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</si>
  <si>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</si>
  <si>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</si>
  <si>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</si>
  <si>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</si>
  <si>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</si>
  <si>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</si>
  <si>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</si>
  <si>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</si>
  <si>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</si>
  <si>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</si>
  <si>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</si>
  <si>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</si>
  <si>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</si>
  <si>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</si>
  <si>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</si>
  <si>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</si>
  <si>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</si>
  <si>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</si>
  <si>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</si>
  <si>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</si>
  <si>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</si>
  <si>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</si>
  <si>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</si>
  <si>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</si>
  <si>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</si>
  <si>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</si>
  <si>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</si>
  <si>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</si>
  <si>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</si>
  <si>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</si>
  <si>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</si>
  <si>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</si>
  <si>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</si>
  <si>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</si>
  <si>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</si>
  <si>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</si>
  <si>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</si>
  <si>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</si>
  <si>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</si>
  <si>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</si>
  <si>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</si>
  <si>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</si>
  <si>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</si>
  <si>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</si>
  <si>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</si>
  <si>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</si>
  <si>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</si>
  <si>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</si>
  <si>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</si>
  <si>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</si>
  <si>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</si>
  <si>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</si>
  <si>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</si>
  <si>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</si>
  <si>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</si>
  <si>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</si>
  <si>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</si>
  <si>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</si>
  <si>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</si>
  <si>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</si>
  <si>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</si>
  <si>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</si>
  <si>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</si>
  <si>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</si>
  <si>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</si>
  <si>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</si>
  <si>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</si>
  <si>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</si>
  <si>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</si>
  <si>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</si>
  <si>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</si>
  <si>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</si>
  <si>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</si>
  <si>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</si>
  <si>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</si>
  <si>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</si>
  <si>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</si>
  <si>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</si>
  <si>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</si>
  <si>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</si>
  <si>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</si>
  <si>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</si>
  <si>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</si>
  <si>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</si>
  <si>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</si>
  <si>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</si>
  <si>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</si>
  <si>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</si>
  <si>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</si>
  <si>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</si>
  <si>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</si>
  <si>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</si>
  <si>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</si>
  <si>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</si>
  <si>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</si>
  <si>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</si>
  <si>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</si>
  <si>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</si>
  <si>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</si>
  <si>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</si>
  <si>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</si>
  <si>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</si>
  <si>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</si>
  <si>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</si>
  <si>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</si>
  <si>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</si>
  <si>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</si>
  <si>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</si>
  <si>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</si>
  <si>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</si>
  <si>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</si>
  <si>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</si>
  <si>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</si>
  <si>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</si>
  <si>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</si>
  <si>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</si>
  <si>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</si>
  <si>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</si>
  <si>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</si>
  <si>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</si>
  <si>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</si>
  <si>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</si>
  <si>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</si>
  <si>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</si>
  <si>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</si>
  <si>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</si>
  <si>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</si>
  <si>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</si>
  <si>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</si>
  <si>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</si>
  <si>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</si>
  <si>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</si>
  <si>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</si>
  <si>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</si>
  <si>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</si>
  <si>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</si>
  <si>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</si>
  <si>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</si>
  <si>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</si>
  <si>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</si>
  <si>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</si>
  <si>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</si>
  <si>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</si>
  <si>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</si>
  <si>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</si>
  <si>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</si>
  <si>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</si>
  <si>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</si>
  <si>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</si>
  <si>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</si>
  <si>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</si>
  <si>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</si>
  <si>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</si>
  <si>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</si>
  <si>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</si>
  <si>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</si>
  <si>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</si>
  <si>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</si>
  <si>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</si>
  <si>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</si>
  <si>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</si>
  <si>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</si>
  <si>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</si>
  <si>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</si>
  <si>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</si>
  <si>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</si>
  <si>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</si>
  <si>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</si>
  <si>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</si>
  <si>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</si>
  <si>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</si>
  <si>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</si>
  <si>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</si>
  <si>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</si>
  <si>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</si>
  <si>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</si>
  <si>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</si>
  <si>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</si>
  <si>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</si>
  <si>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</si>
  <si>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</si>
  <si>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</si>
  <si>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</si>
  <si>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</si>
  <si>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</si>
  <si>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</si>
  <si>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</si>
  <si>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</si>
  <si>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</si>
  <si>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</si>
  <si>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</si>
  <si>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</si>
  <si>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</si>
  <si>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</si>
  <si>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</si>
  <si>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</si>
  <si>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</si>
  <si>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</si>
  <si>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</si>
  <si>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</si>
  <si>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</si>
  <si>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</si>
  <si>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</si>
  <si>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</si>
  <si>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</si>
  <si>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</si>
  <si>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</si>
  <si>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</si>
  <si>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</si>
  <si>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</si>
  <si>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</si>
  <si>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</si>
  <si>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</si>
  <si>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</si>
  <si>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</si>
  <si>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</si>
  <si>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</si>
  <si>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</si>
  <si>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</si>
  <si>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</si>
  <si>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</si>
  <si>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</si>
  <si>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</si>
  <si>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</si>
  <si>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</si>
  <si>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</si>
  <si>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</si>
  <si>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</si>
  <si>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</si>
  <si>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</si>
  <si>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</si>
  <si>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</si>
  <si>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</si>
  <si>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</si>
  <si>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</si>
  <si>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</si>
  <si>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</si>
  <si>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</si>
  <si>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</si>
  <si>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</si>
  <si>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</si>
  <si>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</si>
  <si>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</si>
  <si>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</si>
  <si>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</si>
  <si>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</si>
  <si>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</si>
  <si>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</si>
  <si>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</si>
  <si>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</si>
  <si>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</si>
  <si>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</si>
  <si>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</si>
  <si>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</si>
  <si>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</si>
  <si>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</si>
  <si>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</si>
  <si>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</si>
  <si>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</si>
  <si>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</si>
  <si>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</si>
  <si>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</si>
  <si>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</si>
  <si>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</si>
  <si>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</si>
  <si>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</si>
  <si>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</si>
  <si>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</si>
  <si>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</si>
  <si>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</si>
  <si>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</si>
  <si>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</si>
  <si>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</si>
  <si>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</si>
  <si>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</si>
  <si>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</si>
  <si>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</si>
  <si>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</si>
  <si>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</si>
  <si>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</si>
  <si>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</si>
  <si>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</si>
  <si>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</si>
  <si>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</si>
  <si>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</si>
  <si>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</si>
  <si>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</si>
  <si>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</si>
  <si>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</si>
  <si>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</si>
  <si>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</si>
  <si>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</si>
  <si>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</si>
  <si>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</si>
  <si>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</si>
  <si>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</si>
  <si>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</si>
  <si>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</si>
  <si>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</si>
  <si>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</si>
  <si>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</si>
  <si>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</si>
  <si>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</si>
  <si>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</si>
  <si>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</si>
  <si>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</si>
  <si>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</si>
  <si>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</si>
  <si>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</si>
  <si>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</si>
  <si>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</si>
  <si>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</si>
  <si>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</si>
  <si>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</si>
  <si>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</si>
  <si>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</si>
  <si>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</si>
  <si>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</si>
  <si>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</si>
  <si>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</si>
  <si>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</si>
  <si>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</si>
  <si>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</si>
  <si>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</si>
  <si>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</si>
  <si>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</si>
  <si>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</si>
  <si>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</si>
  <si>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</si>
  <si>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</si>
  <si>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</si>
  <si>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</si>
  <si>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</si>
  <si>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</si>
  <si>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</si>
  <si>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</si>
  <si>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</si>
  <si>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</si>
  <si>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</si>
  <si>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</si>
  <si>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</si>
  <si>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</si>
  <si>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</si>
  <si>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</si>
  <si>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</si>
  <si>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</si>
  <si>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</si>
  <si>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</si>
  <si>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</si>
  <si>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</si>
  <si>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</si>
  <si>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</si>
  <si>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</si>
  <si>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</si>
  <si>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</si>
  <si>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</si>
  <si>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</si>
  <si>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</si>
  <si>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</si>
  <si>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</si>
  <si>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</si>
  <si>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</si>
  <si>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</si>
  <si>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</si>
  <si>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</si>
  <si>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</si>
  <si>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</si>
  <si>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</si>
  <si>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</si>
  <si>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</si>
  <si>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</si>
  <si>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</si>
  <si>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</si>
  <si>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</si>
  <si>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</si>
  <si>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</si>
  <si>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</si>
  <si>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</si>
  <si>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</si>
  <si>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</si>
  <si>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</si>
  <si>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</si>
  <si>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</si>
  <si>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</si>
  <si>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</si>
  <si>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</si>
  <si>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</si>
  <si>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</si>
  <si>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</si>
  <si>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</si>
  <si>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</si>
  <si>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</si>
  <si>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</si>
  <si>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</si>
  <si>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</si>
  <si>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</si>
  <si>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</si>
  <si>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</si>
  <si>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</si>
  <si>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</si>
  <si>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</si>
  <si>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</si>
  <si>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</si>
  <si>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</si>
  <si>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</si>
  <si>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</si>
  <si>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</si>
  <si>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</si>
  <si>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</si>
  <si>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</si>
  <si>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</si>
  <si>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</si>
  <si>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</si>
  <si>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</si>
  <si>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</si>
  <si>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</si>
  <si>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</si>
  <si>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</si>
  <si>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</si>
  <si>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</si>
  <si>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</si>
  <si>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</si>
  <si>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</si>
  <si>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</si>
  <si>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</si>
  <si>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</si>
  <si>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</si>
  <si>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</si>
  <si>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</si>
  <si>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</si>
  <si>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</si>
  <si>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</si>
  <si>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</si>
  <si>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</si>
  <si>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</si>
  <si>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</si>
  <si>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</si>
  <si>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</si>
  <si>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</si>
  <si>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</si>
  <si>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</si>
  <si>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</si>
  <si>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</si>
  <si>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</si>
  <si>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</si>
  <si>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</si>
  <si>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</si>
  <si>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</si>
  <si>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</si>
  <si>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</si>
  <si>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</si>
  <si>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</si>
  <si>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</si>
  <si>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</si>
  <si>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</si>
  <si>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</si>
  <si>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</si>
  <si>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</si>
  <si>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</si>
  <si>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</si>
  <si>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</si>
  <si>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</si>
  <si>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</si>
  <si>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</si>
  <si>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</si>
  <si>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</si>
  <si>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</si>
  <si>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</si>
  <si>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</si>
  <si>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</si>
  <si>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</si>
  <si>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</si>
  <si>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</si>
  <si>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</si>
  <si>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</si>
  <si>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</si>
  <si>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</si>
  <si>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</si>
  <si>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</si>
  <si>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</si>
  <si>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</si>
  <si>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</si>
  <si>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</si>
  <si>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</si>
  <si>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</si>
  <si>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</si>
  <si>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</si>
  <si>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</si>
  <si>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</si>
  <si>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</si>
  <si>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</si>
  <si>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</si>
  <si>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</si>
  <si>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</si>
  <si>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</si>
  <si>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</si>
  <si>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</si>
  <si>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</si>
  <si>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</si>
  <si>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</si>
  <si>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</si>
  <si>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</si>
  <si>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</si>
  <si>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</si>
  <si>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</si>
  <si>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</si>
  <si>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</si>
  <si>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</si>
  <si>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</si>
  <si>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</si>
  <si>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</si>
  <si>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</si>
  <si>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</si>
  <si>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</si>
  <si>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</si>
  <si>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</si>
  <si>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</si>
  <si>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</si>
  <si>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</si>
  <si>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</si>
  <si>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</si>
  <si>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</si>
  <si>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</si>
  <si>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</si>
  <si>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</si>
  <si>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</si>
  <si>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</si>
  <si>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</si>
  <si>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</si>
  <si>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</si>
  <si>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</si>
  <si>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</si>
  <si>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</si>
  <si>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</si>
  <si>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</si>
  <si>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</si>
  <si>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</si>
  <si>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</si>
  <si>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</si>
  <si>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</si>
  <si>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</si>
  <si>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</si>
  <si>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</si>
  <si>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</si>
  <si>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</si>
  <si>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</si>
  <si>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</si>
  <si>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</si>
  <si>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</si>
  <si>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</si>
  <si>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</si>
  <si>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</si>
  <si>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</si>
  <si>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</si>
  <si>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</si>
  <si>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</si>
  <si>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</si>
  <si>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</si>
  <si>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</si>
  <si>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</si>
  <si>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</si>
  <si>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</si>
  <si>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</si>
  <si>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</si>
  <si>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</si>
  <si>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</si>
  <si>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</si>
  <si>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</si>
  <si>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</si>
  <si>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</si>
  <si>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</si>
  <si>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</si>
  <si>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</si>
  <si>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</si>
  <si>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</si>
  <si>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</si>
  <si>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</si>
  <si>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</si>
  <si>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</si>
  <si>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</si>
  <si>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</si>
  <si>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</si>
  <si>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</si>
  <si>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</si>
  <si>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</si>
  <si>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</si>
  <si>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</si>
  <si>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</si>
  <si>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</si>
  <si>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</si>
  <si>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</si>
  <si>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</si>
  <si>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</si>
  <si>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</si>
  <si>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</si>
  <si>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</si>
  <si>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</si>
  <si>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</si>
  <si>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</si>
  <si>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</si>
  <si>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</si>
  <si>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</si>
  <si>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</si>
  <si>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</si>
  <si>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</si>
  <si>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</si>
  <si>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</si>
  <si>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</si>
  <si>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</si>
  <si>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</si>
  <si>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</si>
  <si>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</si>
  <si>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</si>
  <si>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</si>
  <si>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</si>
  <si>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</si>
  <si>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</si>
  <si>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</si>
  <si>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</si>
  <si>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</si>
  <si>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</si>
  <si>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</si>
  <si>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</si>
  <si>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</si>
  <si>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</si>
  <si>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</si>
  <si>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</si>
  <si>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</si>
  <si>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</si>
  <si>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</si>
  <si>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</si>
  <si>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</si>
  <si>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</si>
  <si>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</si>
  <si>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</si>
  <si>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</si>
  <si>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</si>
  <si>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</si>
  <si>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</si>
  <si>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</si>
  <si>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</si>
  <si>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</si>
  <si>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</si>
  <si>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</si>
  <si>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</si>
  <si>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</si>
  <si>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</si>
  <si>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</si>
  <si>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</si>
  <si>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</si>
  <si>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</si>
  <si>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</si>
  <si>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</si>
  <si>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</si>
  <si>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</si>
  <si>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</si>
  <si>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</si>
  <si>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</si>
  <si>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</si>
  <si>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</si>
  <si>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</si>
  <si>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</si>
  <si>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</si>
  <si>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</si>
  <si>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</si>
  <si>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</si>
  <si>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</si>
  <si>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</si>
  <si>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</si>
  <si>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</si>
  <si>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</si>
  <si>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</si>
  <si>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</si>
  <si>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</si>
  <si>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</si>
  <si>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</si>
  <si>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</si>
  <si>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</si>
  <si>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</si>
  <si>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</si>
  <si>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</si>
  <si>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</si>
  <si>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</si>
  <si>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</si>
  <si>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</si>
  <si>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</si>
  <si>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</si>
  <si>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</si>
  <si>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</si>
  <si>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</si>
  <si>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</si>
  <si>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</si>
  <si>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</si>
  <si>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</si>
  <si>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</si>
  <si>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</si>
  <si>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</si>
  <si>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</si>
  <si>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</si>
  <si>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</si>
  <si>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</si>
  <si>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</si>
  <si>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</si>
  <si>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</si>
  <si>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</si>
  <si>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</si>
  <si>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</si>
  <si>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</si>
  <si>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</si>
  <si>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</si>
  <si>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</si>
  <si>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</si>
  <si>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</si>
  <si>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</si>
  <si>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</si>
  <si>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</si>
  <si>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</si>
  <si>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</si>
  <si>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</si>
  <si>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</si>
  <si>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</si>
  <si>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</si>
  <si>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</si>
  <si>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</si>
  <si>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</si>
  <si>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</si>
  <si>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</si>
  <si>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</si>
  <si>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</si>
  <si>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</si>
  <si>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</si>
  <si>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</si>
  <si>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</si>
  <si>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</si>
  <si>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</si>
  <si>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</si>
  <si>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</si>
  <si>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</si>
  <si>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</si>
  <si>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</si>
  <si>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</si>
  <si>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</si>
  <si>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</si>
  <si>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</si>
  <si>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</si>
  <si>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</si>
  <si>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</si>
  <si>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</si>
  <si>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</si>
  <si>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</si>
  <si>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</si>
  <si>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</si>
  <si>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</si>
  <si>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</si>
  <si>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</si>
  <si>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</si>
  <si>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</si>
  <si>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</si>
  <si>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</si>
  <si>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</si>
  <si>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</si>
  <si>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</si>
  <si>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</si>
  <si>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</si>
  <si>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</si>
  <si>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</si>
  <si>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</si>
  <si>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</si>
  <si>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</si>
  <si>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</si>
  <si>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</si>
  <si>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</si>
  <si>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</si>
  <si>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</si>
  <si>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</si>
  <si>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</si>
  <si>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</si>
  <si>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</si>
  <si>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</si>
  <si>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</si>
  <si>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</si>
  <si>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</si>
  <si>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</si>
  <si>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</si>
  <si>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</si>
  <si>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</si>
  <si>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</si>
  <si>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</si>
  <si>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</si>
  <si>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</si>
  <si>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</si>
  <si>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</si>
  <si>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</si>
  <si>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</si>
  <si>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</si>
  <si>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</si>
  <si>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</si>
  <si>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</si>
  <si>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</si>
  <si>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</si>
  <si>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</si>
  <si>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</si>
  <si>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</si>
  <si>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</si>
  <si>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</si>
  <si>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</si>
  <si>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</si>
  <si>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</si>
  <si>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</si>
  <si>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</si>
  <si>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</si>
  <si>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</si>
  <si>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</si>
  <si>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</si>
  <si>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</si>
  <si>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</si>
  <si>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</si>
  <si>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</si>
  <si>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</si>
  <si>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</si>
  <si>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</si>
  <si>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</si>
  <si>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</si>
  <si>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</si>
  <si>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</si>
  <si>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</si>
  <si>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</si>
  <si>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</si>
  <si>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</si>
  <si>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</si>
  <si>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</si>
  <si>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</si>
  <si>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</si>
  <si>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</si>
  <si>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</si>
  <si>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</si>
  <si>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</si>
  <si>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</si>
  <si>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</si>
  <si>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</si>
  <si>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</si>
  <si>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</si>
  <si>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</si>
  <si>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</si>
  <si>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</si>
  <si>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</si>
  <si>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</si>
  <si>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</si>
  <si>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</si>
  <si>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</si>
  <si>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</si>
  <si>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</si>
  <si>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</si>
  <si>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</si>
  <si>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</si>
  <si>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</si>
  <si>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</si>
  <si>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</si>
  <si>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</si>
  <si>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</si>
  <si>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</si>
  <si>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</si>
  <si>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</si>
  <si>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</si>
  <si>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</si>
  <si>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</si>
  <si>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</si>
  <si>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</si>
  <si>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</si>
  <si>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</si>
  <si>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</si>
  <si>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</si>
  <si>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</si>
  <si>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</si>
  <si>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</si>
  <si>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</si>
  <si>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</si>
  <si>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</si>
  <si>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</si>
  <si>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</si>
  <si>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</si>
  <si>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</si>
  <si>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</si>
  <si>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</si>
  <si>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</si>
  <si>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</si>
  <si>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</si>
  <si>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</si>
  <si>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</si>
  <si>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</si>
  <si>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</si>
  <si>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</si>
  <si>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</si>
  <si>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</si>
  <si>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</si>
  <si>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</si>
  <si>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</si>
  <si>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</si>
  <si>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</si>
  <si>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</si>
  <si>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</si>
  <si>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</si>
  <si>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</si>
  <si>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</si>
  <si>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</si>
  <si>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</si>
  <si>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</si>
  <si>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</si>
  <si>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</si>
  <si>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</si>
  <si>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</si>
  <si>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</si>
  <si>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</si>
  <si>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</si>
  <si>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</si>
  <si>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</si>
  <si>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</si>
  <si>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</si>
  <si>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</si>
  <si>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</si>
  <si>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</si>
  <si>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</si>
  <si>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</si>
  <si>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</si>
  <si>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</si>
  <si>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</si>
  <si>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</si>
  <si>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</si>
  <si>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</si>
  <si>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</si>
  <si>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</si>
  <si>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</si>
  <si>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</si>
  <si>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</si>
  <si>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</si>
  <si>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</si>
  <si>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</si>
  <si>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</si>
  <si>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</si>
  <si>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</si>
  <si>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</si>
  <si>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</si>
  <si>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</si>
  <si>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</si>
  <si>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</si>
  <si>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</si>
  <si>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</si>
  <si>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</si>
  <si>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</si>
  <si>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</si>
  <si>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</si>
  <si>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</si>
  <si>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</si>
  <si>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</si>
  <si>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</si>
  <si>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</si>
  <si>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</si>
  <si>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</si>
  <si>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</si>
  <si>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</si>
  <si>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</si>
  <si>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</si>
  <si>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</si>
  <si>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</si>
  <si>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</si>
  <si>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</si>
  <si>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</si>
  <si>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</si>
  <si>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</si>
  <si>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</si>
  <si>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</si>
  <si>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</si>
  <si>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</si>
  <si>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</si>
  <si>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</si>
  <si>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</si>
  <si>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</si>
  <si>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</si>
  <si>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</si>
  <si>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</si>
  <si>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</si>
  <si>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</si>
  <si>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</si>
  <si>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</si>
  <si>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</si>
  <si>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</si>
  <si>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</si>
  <si>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</si>
  <si>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</si>
  <si>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</si>
  <si>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</si>
  <si>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</si>
  <si>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</si>
  <si>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</si>
  <si>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</si>
  <si>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</si>
  <si>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</si>
  <si>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</si>
  <si>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</si>
  <si>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</si>
  <si>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</si>
  <si>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</si>
  <si>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</si>
  <si>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</si>
  <si>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</si>
  <si>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</si>
  <si>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</si>
  <si>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</si>
  <si>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</si>
  <si>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</si>
  <si>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</si>
  <si>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</si>
  <si>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</si>
  <si>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</si>
  <si>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</si>
  <si>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</si>
  <si>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</si>
  <si>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</si>
  <si>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</si>
  <si>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</si>
  <si>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</si>
  <si>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</si>
  <si>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</si>
  <si>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</si>
  <si>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</si>
  <si>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</si>
  <si>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</si>
  <si>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</si>
  <si>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</si>
  <si>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</si>
  <si>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</si>
  <si>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</si>
  <si>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</si>
  <si>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</si>
  <si>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</si>
  <si>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</si>
  <si>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</si>
  <si>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</si>
  <si>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</si>
  <si>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</si>
  <si>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</si>
  <si>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</si>
  <si>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</si>
  <si>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</si>
  <si>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</si>
  <si>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</si>
  <si>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</si>
  <si>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</si>
  <si>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</si>
  <si>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</si>
  <si>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</si>
  <si>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</si>
  <si>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</si>
  <si>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</si>
  <si>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</si>
  <si>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</si>
  <si>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</si>
  <si>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</si>
  <si>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</si>
  <si>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</si>
  <si>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</si>
  <si>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</si>
  <si>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</si>
  <si>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</si>
  <si>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</si>
  <si>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</si>
  <si>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</si>
  <si>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</si>
  <si>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</si>
  <si>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</si>
  <si>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</si>
  <si>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</si>
  <si>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</si>
  <si>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</si>
  <si>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</si>
  <si>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</si>
  <si>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</si>
  <si>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</si>
  <si>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</si>
  <si>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</si>
  <si>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</si>
  <si>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</si>
  <si>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</si>
  <si>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</si>
  <si>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</si>
  <si>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</si>
  <si>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</si>
  <si>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</si>
  <si>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</si>
  <si>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</si>
  <si>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</si>
  <si>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</si>
  <si>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</si>
  <si>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</si>
  <si>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</si>
  <si>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</si>
  <si>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</si>
  <si>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</si>
  <si>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</si>
  <si>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</si>
  <si>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</si>
  <si>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</si>
  <si>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</si>
  <si>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</si>
  <si>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</si>
  <si>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</si>
  <si>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</si>
  <si>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</si>
  <si>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</si>
  <si>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</si>
  <si>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</si>
  <si>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</si>
  <si>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</si>
  <si>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</si>
  <si>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</si>
  <si>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</si>
  <si>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</si>
  <si>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</si>
  <si>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</si>
  <si>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</si>
  <si>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</si>
  <si>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</si>
  <si>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</si>
  <si>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</si>
  <si>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</si>
  <si>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</si>
  <si>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</si>
  <si>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</si>
  <si>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</si>
  <si>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</si>
  <si>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</si>
  <si>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</si>
  <si>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</si>
  <si>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</si>
  <si>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</si>
  <si>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</si>
  <si>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</si>
  <si>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</si>
  <si>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</si>
  <si>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</si>
  <si>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</si>
  <si>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</si>
  <si>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</si>
  <si>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</si>
  <si>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</si>
  <si>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</si>
  <si>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</si>
  <si>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</si>
  <si>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</si>
  <si>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</si>
  <si>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</si>
  <si>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</si>
  <si>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</si>
  <si>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</si>
  <si>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</si>
  <si>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</si>
  <si>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</si>
  <si>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</si>
  <si>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</si>
  <si>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</si>
  <si>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</si>
  <si>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</si>
  <si>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</si>
  <si>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</si>
  <si>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</si>
  <si>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</si>
  <si>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</si>
  <si>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</si>
  <si>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</si>
  <si>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</si>
  <si>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</si>
  <si>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</si>
  <si>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</si>
  <si>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</si>
  <si>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</si>
  <si>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</si>
  <si>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</si>
  <si>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</si>
  <si>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</si>
  <si>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</si>
  <si>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</si>
  <si>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</si>
  <si>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</si>
  <si>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</si>
  <si>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</si>
  <si>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</si>
  <si>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</si>
  <si>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</si>
  <si>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</si>
  <si>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</si>
  <si>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</si>
  <si>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</si>
  <si>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</si>
  <si>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</si>
  <si>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</si>
  <si>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</si>
  <si>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</si>
  <si>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</si>
  <si>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</si>
  <si>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</si>
  <si>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</si>
  <si>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</si>
  <si>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</si>
  <si>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</si>
  <si>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</si>
  <si>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</si>
  <si>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</si>
  <si>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</si>
  <si>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</si>
  <si>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</si>
  <si>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</si>
  <si>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</si>
  <si>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</si>
  <si>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</si>
  <si>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</si>
  <si>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</si>
  <si>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</si>
  <si>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</si>
  <si>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</si>
  <si>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</si>
  <si>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</si>
  <si>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</si>
  <si>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</si>
  <si>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</si>
  <si>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</si>
  <si>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</si>
  <si>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</si>
  <si>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</si>
  <si>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</si>
  <si>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</si>
  <si>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</si>
  <si>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</si>
  <si>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</si>
  <si>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</si>
  <si>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</si>
  <si>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</si>
  <si>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</si>
  <si>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</si>
  <si>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</si>
  <si>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</si>
  <si>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</si>
  <si>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</si>
  <si>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</si>
  <si>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</si>
  <si>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</si>
  <si>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</si>
  <si>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</si>
  <si>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</si>
  <si>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</si>
  <si>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</si>
  <si>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</si>
  <si>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</si>
  <si>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</si>
  <si>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</si>
  <si>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</si>
  <si>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</si>
  <si>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</si>
  <si>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</si>
  <si>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</si>
  <si>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</si>
  <si>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</si>
  <si>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</si>
  <si>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</si>
  <si>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</si>
  <si>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</si>
  <si>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</si>
  <si>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</si>
  <si>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</si>
  <si>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</si>
  <si>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</si>
  <si>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</si>
  <si>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</si>
  <si>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</si>
  <si>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</si>
  <si>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</si>
  <si>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</si>
  <si>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</si>
  <si>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</si>
  <si>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</si>
  <si>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</si>
  <si>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</si>
  <si>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</si>
  <si>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</si>
  <si>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</si>
  <si>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</si>
  <si>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</si>
  <si>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</si>
  <si>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</si>
  <si>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</si>
  <si>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</si>
  <si>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</si>
  <si>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</si>
  <si>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</si>
  <si>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</si>
  <si>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</si>
  <si>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</si>
  <si>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</si>
  <si>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</si>
  <si>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</si>
  <si>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</si>
  <si>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</si>
  <si>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</si>
  <si>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</si>
  <si>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</si>
  <si>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</si>
  <si>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</si>
  <si>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</si>
  <si>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</si>
  <si>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</si>
  <si>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</si>
  <si>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</si>
  <si>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</si>
  <si>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</si>
  <si>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</si>
  <si>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</si>
  <si>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</si>
  <si>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</si>
  <si>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</si>
  <si>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</si>
  <si>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</si>
  <si>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</si>
  <si>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</si>
  <si>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</si>
  <si>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</si>
  <si>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</si>
  <si>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</si>
  <si>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</si>
  <si>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</si>
  <si>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</si>
  <si>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</si>
  <si>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</si>
  <si>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</si>
  <si>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</si>
  <si>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</si>
  <si>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</si>
  <si>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</si>
  <si>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</si>
  <si>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</si>
  <si>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</si>
  <si>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</si>
  <si>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</si>
  <si>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</si>
  <si>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</si>
  <si>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</si>
  <si>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</si>
  <si>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</si>
  <si>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</si>
  <si>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</si>
  <si>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</si>
  <si>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</si>
  <si>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</si>
  <si>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</si>
  <si>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</si>
  <si>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</si>
  <si>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</si>
  <si>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</si>
  <si>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</si>
  <si>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</si>
  <si>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</si>
  <si>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</si>
  <si>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</si>
  <si>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</si>
  <si>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</si>
  <si>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</si>
  <si>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</si>
  <si>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</si>
  <si>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</si>
  <si>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</si>
  <si>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</si>
  <si>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</si>
  <si>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</si>
  <si>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</si>
  <si>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</si>
  <si>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</si>
  <si>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</si>
  <si>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</si>
  <si>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</si>
  <si>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</si>
  <si>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</si>
  <si>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</si>
  <si>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</si>
  <si>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</si>
  <si>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</si>
  <si>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</si>
  <si>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</si>
  <si>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</si>
  <si>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</si>
  <si>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</si>
  <si>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</si>
  <si>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</si>
  <si>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</si>
  <si>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</si>
  <si>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</si>
  <si>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</si>
  <si>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</si>
  <si>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</si>
  <si>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</si>
  <si>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</si>
  <si>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</si>
  <si>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</si>
  <si>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</si>
  <si>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</si>
  <si>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</si>
  <si>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</si>
  <si>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</si>
  <si>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</si>
  <si>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</si>
  <si>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</si>
  <si>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</si>
  <si>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</si>
  <si>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</si>
  <si>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</si>
  <si>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</si>
  <si>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</si>
  <si>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</si>
  <si>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</si>
  <si>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</si>
  <si>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</si>
  <si>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</si>
  <si>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</si>
  <si>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</si>
  <si>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</si>
  <si>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</si>
  <si>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</si>
  <si>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</si>
  <si>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</si>
  <si>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</si>
  <si>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</si>
  <si>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</si>
  <si>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</si>
  <si>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</si>
  <si>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</si>
  <si>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</si>
  <si>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</si>
  <si>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</si>
  <si>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</si>
  <si>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</si>
  <si>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</si>
  <si>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</si>
  <si>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</si>
  <si>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</si>
  <si>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</si>
  <si>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</si>
  <si>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</si>
  <si>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</si>
  <si>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</si>
  <si>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</si>
  <si>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</si>
  <si>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</si>
  <si>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</si>
  <si>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</si>
  <si>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</si>
  <si>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</si>
  <si>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</si>
  <si>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</si>
  <si>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</si>
  <si>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</si>
  <si>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</si>
  <si>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</si>
  <si>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</si>
  <si>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</si>
  <si>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</si>
  <si>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</si>
  <si>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</si>
  <si>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</si>
  <si>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</si>
  <si>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</si>
  <si>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</si>
  <si>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</si>
  <si>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</si>
  <si>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</si>
  <si>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</si>
  <si>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</si>
  <si>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</si>
  <si>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</si>
  <si>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</si>
  <si>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</si>
  <si>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</si>
  <si>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</si>
  <si>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</si>
  <si>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</si>
  <si>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</si>
  <si>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</si>
  <si>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</si>
  <si>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</si>
  <si>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</si>
  <si>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</si>
  <si>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</si>
  <si>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</si>
  <si>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</si>
  <si>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</si>
  <si>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</si>
  <si>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</si>
  <si>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</si>
  <si>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</si>
  <si>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</si>
  <si>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</si>
  <si>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</si>
  <si>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</si>
  <si>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</si>
  <si>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</si>
  <si>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</si>
  <si>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</si>
  <si>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</si>
  <si>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</si>
  <si>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</si>
  <si>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</si>
  <si>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</si>
  <si>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</si>
  <si>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</si>
  <si>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</si>
  <si>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</si>
  <si>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</si>
  <si>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</si>
  <si>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</si>
  <si>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</si>
  <si>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</si>
  <si>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</si>
  <si>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</si>
  <si>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</si>
  <si>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</si>
  <si>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</si>
  <si>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</si>
  <si>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</si>
  <si>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</si>
  <si>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</si>
  <si>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</si>
  <si>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</si>
  <si>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</si>
  <si>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</si>
  <si>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</si>
  <si>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</si>
  <si>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</si>
  <si>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</si>
  <si>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</si>
  <si>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</si>
  <si>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</si>
  <si>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</si>
  <si>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</si>
  <si>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</si>
  <si>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</si>
  <si>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</si>
  <si>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</si>
  <si>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</si>
  <si>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</si>
  <si>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</si>
  <si>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</si>
  <si>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</si>
  <si>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</si>
  <si>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</si>
  <si>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</si>
  <si>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</si>
  <si>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</si>
  <si>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</si>
  <si>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</si>
  <si>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</si>
  <si>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</si>
  <si>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</si>
  <si>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</si>
  <si>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</si>
  <si>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</si>
  <si>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</si>
  <si>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</si>
  <si>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</si>
  <si>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</si>
  <si>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</si>
  <si>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</si>
  <si>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</si>
  <si>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</si>
  <si>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</si>
  <si>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</si>
  <si>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</si>
  <si>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</si>
  <si>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</si>
  <si>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</si>
  <si>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</si>
  <si>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</si>
  <si>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</si>
  <si>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</si>
  <si>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</si>
  <si>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</si>
  <si>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</si>
  <si>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</si>
  <si>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</si>
  <si>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</si>
  <si>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</si>
  <si>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</si>
  <si>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</si>
  <si>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</si>
  <si>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</si>
  <si>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</si>
  <si>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</si>
  <si>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</si>
  <si>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</si>
  <si>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</si>
  <si>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</si>
  <si>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</si>
  <si>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</si>
  <si>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</si>
  <si>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</si>
  <si>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</si>
  <si>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</si>
  <si>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</si>
  <si>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</si>
  <si>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</si>
  <si>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</si>
  <si>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</si>
  <si>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</si>
  <si>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</si>
  <si>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</si>
  <si>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</si>
  <si>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</si>
  <si>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</si>
  <si>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</si>
  <si>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</si>
  <si>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</si>
  <si>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</si>
  <si>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</si>
  <si>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</si>
  <si>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</si>
  <si>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</si>
  <si>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</si>
  <si>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</si>
  <si>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</si>
  <si>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</si>
  <si>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</si>
  <si>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</si>
  <si>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</si>
  <si>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</si>
  <si>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</si>
  <si>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</si>
  <si>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</si>
  <si>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</si>
  <si>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</si>
  <si>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</si>
  <si>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</si>
  <si>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</si>
  <si>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</si>
  <si>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</si>
  <si>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</si>
  <si>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</si>
  <si>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</si>
  <si>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</si>
  <si>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</si>
  <si>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</si>
  <si>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</si>
  <si>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</si>
  <si>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</si>
  <si>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</si>
  <si>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</si>
  <si>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</si>
  <si>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</si>
  <si>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</si>
  <si>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</si>
  <si>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</si>
  <si>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</si>
  <si>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</si>
  <si>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</si>
  <si>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</si>
  <si>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</si>
  <si>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</si>
  <si>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</si>
  <si>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</si>
  <si>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</si>
  <si>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</si>
  <si>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</si>
  <si>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</si>
  <si>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</si>
  <si>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</si>
  <si>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</si>
  <si>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</si>
  <si>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</si>
  <si>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</si>
  <si>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</si>
  <si>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</si>
  <si>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</si>
  <si>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</si>
  <si>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</si>
  <si>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</si>
  <si>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</si>
  <si>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</si>
  <si>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</si>
  <si>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</si>
  <si>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</si>
  <si>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</si>
  <si>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</si>
  <si>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</si>
  <si>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</si>
  <si>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</si>
  <si>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</si>
  <si>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</si>
  <si>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</si>
  <si>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</si>
  <si>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</si>
  <si>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</si>
  <si>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</si>
  <si>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</si>
  <si>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</si>
  <si>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</si>
  <si>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</si>
  <si>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</si>
  <si>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</si>
  <si>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</si>
  <si>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</si>
  <si>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</si>
  <si>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</si>
  <si>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</si>
  <si>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</si>
  <si>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</si>
  <si>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</si>
  <si>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</si>
  <si>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</si>
  <si>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</si>
  <si>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</si>
  <si>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</si>
  <si>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</si>
  <si>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</si>
  <si>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</si>
  <si>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</si>
  <si>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</si>
  <si>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</si>
  <si>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</si>
  <si>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</si>
  <si>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</si>
  <si>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</si>
  <si>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</si>
  <si>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</si>
  <si>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</si>
  <si>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</si>
  <si>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</si>
  <si>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</si>
  <si>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</si>
  <si>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</si>
  <si>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</si>
  <si>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</si>
  <si>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</si>
  <si>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</si>
  <si>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</si>
  <si>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</si>
  <si>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</si>
  <si>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</si>
  <si>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</si>
  <si>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</si>
  <si>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</si>
  <si>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</si>
  <si>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</si>
  <si>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</si>
  <si>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</si>
  <si>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</si>
  <si>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</si>
  <si>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</si>
  <si>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</si>
  <si>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</si>
  <si>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</si>
  <si>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</si>
  <si>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</si>
  <si>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</si>
  <si>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</si>
  <si>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</si>
  <si>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</si>
  <si>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</si>
  <si>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</si>
  <si>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</si>
  <si>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</si>
  <si>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</si>
  <si>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</si>
  <si>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</si>
  <si>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</si>
  <si>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</si>
  <si>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</si>
  <si>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</si>
  <si>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</si>
  <si>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</si>
  <si>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</si>
  <si>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</si>
  <si>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</si>
  <si>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</si>
  <si>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</si>
  <si>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</si>
  <si>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</si>
  <si>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</si>
  <si>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</si>
  <si>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</si>
  <si>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</si>
  <si>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</si>
  <si>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</si>
  <si>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</si>
  <si>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</si>
  <si>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</si>
  <si>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</si>
  <si>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</si>
  <si>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</si>
  <si>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</si>
  <si>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</si>
  <si>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</si>
  <si>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</si>
  <si>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</si>
  <si>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</si>
  <si>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</si>
  <si>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</si>
  <si>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</si>
  <si>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</si>
  <si>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</si>
  <si>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</si>
  <si>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</si>
  <si>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</si>
  <si>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</si>
  <si>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</si>
  <si>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</si>
  <si>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</si>
  <si>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</si>
  <si>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</si>
  <si>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</si>
  <si>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</si>
  <si>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</si>
  <si>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</si>
  <si>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</si>
  <si>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</si>
  <si>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</si>
  <si>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</si>
  <si>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</si>
  <si>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</si>
  <si>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</si>
  <si>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</si>
  <si>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</si>
  <si>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</si>
  <si>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</si>
  <si>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</si>
  <si>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</si>
  <si>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</si>
  <si>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</si>
  <si>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</si>
  <si>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</si>
  <si>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</si>
  <si>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</si>
  <si>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</si>
  <si>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</si>
  <si>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</si>
  <si>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</si>
  <si>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</si>
  <si>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</si>
  <si>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</si>
  <si>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</si>
  <si>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</si>
  <si>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</si>
  <si>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</si>
  <si>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</si>
  <si>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</si>
  <si>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</si>
  <si>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</si>
  <si>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</si>
  <si>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</si>
  <si>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</si>
  <si>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</si>
  <si>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</si>
  <si>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</si>
  <si>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</si>
  <si>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</si>
  <si>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</si>
  <si>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</si>
  <si>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</si>
  <si>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</si>
  <si>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</si>
  <si>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</si>
  <si>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</si>
  <si>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</si>
  <si>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</si>
  <si>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</si>
  <si>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</si>
  <si>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</si>
  <si>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</si>
  <si>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</si>
  <si>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</si>
  <si>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</si>
  <si>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</si>
  <si>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</si>
  <si>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</si>
  <si>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</si>
  <si>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</si>
  <si>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</si>
  <si>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</si>
  <si>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</si>
  <si>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</si>
  <si>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</si>
  <si>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</si>
  <si>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</si>
  <si>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</si>
  <si>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</si>
  <si>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</si>
  <si>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</si>
  <si>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</si>
  <si>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</si>
  <si>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</si>
  <si>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</si>
  <si>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</si>
  <si>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</si>
  <si>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</si>
  <si>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</si>
  <si>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</si>
  <si>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</si>
  <si>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</si>
  <si>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</si>
  <si>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</si>
  <si>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</si>
  <si>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</si>
  <si>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</si>
  <si>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</si>
  <si>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</si>
  <si>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</si>
  <si>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</si>
  <si>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</si>
  <si>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</si>
  <si>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</si>
  <si>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</si>
  <si>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</si>
  <si>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</si>
  <si>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</si>
  <si>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</si>
  <si>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</si>
  <si>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</si>
  <si>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</si>
  <si>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</si>
  <si>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</si>
  <si>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</si>
  <si>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</si>
  <si>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</si>
  <si>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</si>
  <si>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</si>
  <si>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</si>
  <si>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</si>
  <si>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</si>
  <si>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</si>
  <si>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</si>
  <si>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</si>
  <si>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</si>
  <si>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</si>
  <si>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</si>
  <si>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</si>
  <si>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</si>
  <si>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</si>
  <si>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</si>
  <si>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</si>
  <si>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</si>
  <si>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</si>
  <si>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</si>
  <si>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</si>
  <si>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</si>
  <si>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</si>
  <si>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</si>
  <si>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</si>
  <si>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</si>
  <si>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</si>
  <si>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</si>
  <si>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</si>
  <si>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</si>
  <si>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</si>
  <si>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</si>
  <si>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</si>
  <si>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</si>
  <si>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</si>
  <si>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</si>
  <si>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</si>
  <si>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</si>
  <si>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</si>
  <si>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</si>
  <si>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</si>
  <si>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</si>
  <si>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</si>
  <si>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</si>
  <si>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</si>
  <si>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</si>
  <si>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</si>
  <si>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</si>
  <si>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</si>
  <si>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</si>
  <si>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</si>
  <si>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</si>
  <si>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</si>
  <si>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</si>
  <si>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</si>
  <si>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</si>
  <si>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</si>
  <si>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</si>
  <si>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</si>
  <si>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</si>
  <si>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</si>
  <si>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</si>
  <si>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</si>
  <si>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</si>
  <si>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</si>
  <si>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</si>
  <si>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</si>
  <si>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</si>
  <si>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</si>
  <si>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</si>
  <si>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</si>
  <si>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</si>
  <si>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</si>
  <si>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</si>
  <si>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</si>
  <si>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</si>
  <si>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</si>
  <si>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</si>
  <si>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</si>
  <si>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</si>
  <si>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</si>
  <si>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</si>
  <si>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</si>
  <si>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</si>
  <si>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</si>
  <si>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</si>
  <si>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</si>
  <si>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</si>
  <si>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</si>
  <si>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</si>
  <si>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</si>
  <si>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</si>
  <si>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</si>
  <si>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</si>
  <si>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</si>
  <si>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</si>
  <si>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</si>
  <si>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</si>
  <si>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</si>
  <si>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</si>
  <si>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</si>
  <si>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</si>
  <si>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</si>
  <si>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</si>
  <si>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</si>
  <si>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</si>
  <si>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</si>
  <si>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</si>
  <si>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</si>
  <si>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</si>
  <si>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</si>
  <si>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</si>
  <si>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</si>
  <si>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</si>
  <si>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</si>
  <si>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</si>
  <si>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</si>
  <si>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</si>
  <si>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</si>
  <si>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</si>
  <si>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</si>
  <si>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</si>
  <si>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</si>
  <si>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</si>
  <si>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</si>
  <si>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</si>
  <si>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</si>
  <si>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</si>
  <si>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</si>
  <si>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</si>
  <si>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</si>
  <si>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</si>
  <si>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</si>
  <si>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</si>
  <si>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</si>
  <si>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</si>
  <si>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</si>
  <si>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</si>
  <si>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</si>
  <si>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</si>
  <si>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</si>
  <si>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</si>
  <si>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</si>
  <si>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</si>
  <si>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</si>
  <si>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</si>
  <si>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</si>
  <si>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</si>
  <si>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</si>
  <si>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</si>
  <si>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</si>
  <si>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</si>
  <si>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</si>
  <si>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</si>
  <si>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</si>
  <si>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</si>
  <si>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</si>
  <si>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</si>
  <si>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</si>
  <si>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</si>
  <si>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</si>
  <si>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</si>
  <si>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</si>
  <si>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</si>
  <si>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</si>
  <si>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</si>
  <si>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</si>
  <si>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</si>
  <si>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</si>
  <si>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</si>
  <si>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</si>
  <si>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</si>
  <si>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</si>
  <si>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</si>
  <si>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</si>
  <si>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</si>
  <si>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</si>
  <si>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</si>
  <si>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</si>
  <si>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</si>
  <si>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</si>
  <si>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</si>
  <si>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</si>
  <si>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</si>
  <si>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</si>
  <si>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</si>
  <si>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</si>
  <si>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</si>
  <si>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</si>
  <si>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</si>
  <si>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</si>
  <si>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</si>
  <si>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</si>
  <si>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</si>
  <si>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</si>
  <si>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</si>
  <si>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</si>
  <si>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</si>
  <si>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</si>
  <si>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</si>
  <si>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</si>
  <si>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</si>
  <si>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</si>
  <si>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</si>
  <si>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</si>
  <si>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</si>
  <si>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</si>
  <si>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</si>
  <si>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</si>
  <si>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</si>
  <si>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</si>
  <si>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</si>
  <si>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</si>
  <si>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</si>
  <si>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</si>
  <si>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</si>
  <si>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</si>
  <si>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</si>
  <si>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</si>
  <si>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</si>
  <si>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</si>
  <si>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</si>
  <si>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</si>
  <si>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</si>
  <si>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</si>
  <si>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</si>
  <si>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</si>
  <si>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</si>
  <si>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</si>
  <si>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</si>
  <si>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</si>
  <si>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</si>
  <si>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</si>
  <si>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</si>
  <si>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</si>
  <si>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</si>
  <si>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</si>
  <si>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</si>
  <si>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</si>
  <si>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</si>
  <si>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</si>
  <si>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</si>
  <si>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</si>
  <si>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</si>
  <si>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</si>
  <si>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</si>
  <si>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</si>
  <si>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</si>
  <si>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</si>
  <si>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</si>
  <si>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</si>
  <si>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</si>
  <si>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</si>
  <si>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</si>
  <si>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</si>
  <si>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</si>
  <si>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</si>
  <si>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</si>
  <si>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</si>
  <si>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</si>
  <si>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</si>
  <si>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</si>
  <si>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</si>
  <si>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</si>
  <si>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</si>
  <si>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</si>
  <si>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</si>
  <si>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</si>
  <si>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</si>
  <si>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</si>
  <si>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</si>
  <si>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</si>
  <si>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</si>
  <si>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</si>
  <si>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</si>
  <si>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</si>
  <si>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</si>
  <si>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</si>
  <si>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</si>
  <si>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</si>
  <si>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</si>
  <si>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</si>
  <si>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</si>
  <si>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</si>
  <si>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</si>
  <si>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</si>
  <si>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</si>
  <si>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</si>
  <si>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</si>
  <si>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</si>
  <si>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</si>
  <si>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</si>
  <si>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</si>
  <si>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</si>
  <si>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</si>
  <si>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</si>
  <si>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</si>
  <si>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</si>
  <si>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</si>
  <si>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</si>
  <si>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</si>
  <si>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</si>
  <si>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</si>
  <si>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</si>
  <si>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</si>
  <si>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</si>
  <si>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</si>
  <si>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</si>
  <si>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</si>
  <si>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</si>
  <si>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</si>
  <si>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</si>
  <si>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</si>
  <si>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</si>
  <si>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</si>
  <si>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</si>
  <si>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</si>
  <si>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</si>
  <si>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</si>
  <si>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</si>
  <si>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</si>
  <si>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</si>
  <si>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</si>
  <si>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</si>
  <si>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</si>
  <si>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</si>
  <si>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</si>
  <si>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</si>
  <si>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</si>
  <si>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</si>
  <si>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</si>
  <si>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</si>
  <si>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</si>
  <si>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</si>
  <si>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</si>
  <si>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</si>
  <si>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</si>
  <si>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</si>
  <si>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</si>
  <si>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</si>
  <si>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</si>
  <si>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</si>
  <si>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</si>
  <si>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</si>
  <si>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</si>
  <si>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</si>
  <si>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</si>
  <si>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</si>
  <si>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</si>
  <si>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</si>
  <si>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</si>
  <si>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</si>
  <si>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</si>
  <si>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</si>
  <si>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</si>
  <si>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</si>
  <si>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</si>
  <si>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</si>
  <si>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</si>
  <si>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</si>
  <si>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</si>
  <si>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</si>
  <si>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</si>
  <si>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</si>
  <si>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</si>
  <si>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</si>
  <si>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</si>
  <si>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</si>
  <si>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</si>
  <si>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</si>
  <si>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</si>
  <si>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</si>
  <si>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</si>
  <si>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</si>
  <si>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</si>
  <si>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</si>
  <si>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</si>
  <si>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</si>
  <si>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</si>
  <si>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</si>
  <si>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</si>
  <si>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</si>
  <si>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</si>
  <si>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</si>
  <si>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</si>
  <si>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</si>
  <si>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</si>
  <si>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</si>
  <si>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</si>
  <si>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</si>
  <si>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</si>
  <si>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</si>
  <si>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</si>
  <si>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</si>
  <si>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</si>
  <si>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</si>
  <si>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</si>
  <si>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</si>
  <si>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</si>
  <si>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</si>
  <si>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</si>
  <si>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</si>
  <si>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</si>
  <si>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</si>
  <si>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</si>
  <si>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</si>
  <si>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</si>
  <si>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</si>
  <si>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</si>
  <si>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</si>
  <si>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</si>
  <si>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</si>
  <si>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</si>
  <si>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</si>
  <si>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</si>
  <si>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</si>
  <si>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</si>
  <si>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</si>
  <si>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</si>
  <si>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</si>
  <si>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</si>
  <si>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</si>
  <si>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</si>
  <si>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</si>
  <si>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</si>
  <si>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</si>
  <si>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</si>
  <si>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</si>
  <si>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</si>
  <si>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</si>
  <si>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</si>
  <si>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</si>
  <si>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</si>
  <si>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</si>
  <si>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</si>
  <si>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</si>
  <si>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</si>
  <si>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</si>
  <si>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</si>
  <si>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</si>
  <si>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</si>
  <si>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</si>
  <si>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</si>
  <si>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</si>
  <si>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</si>
  <si>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</si>
  <si>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</si>
  <si>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</si>
  <si>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</si>
  <si>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</si>
  <si>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</si>
  <si>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</si>
  <si>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</si>
  <si>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</si>
  <si>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</si>
  <si>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</si>
  <si>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</si>
  <si>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</si>
  <si>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</si>
  <si>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</si>
  <si>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</si>
  <si>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</si>
  <si>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</si>
  <si>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</si>
  <si>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</si>
  <si>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</si>
  <si>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</si>
  <si>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</si>
  <si>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</si>
  <si>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</si>
  <si>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</si>
  <si>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</si>
  <si>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</si>
  <si>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</si>
  <si>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</si>
  <si>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</si>
  <si>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</si>
  <si>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</si>
  <si>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</si>
  <si>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</si>
  <si>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</si>
  <si>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</si>
  <si>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</si>
  <si>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</si>
  <si>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</si>
  <si>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</si>
  <si>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</si>
  <si>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</si>
  <si>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</si>
  <si>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</si>
  <si>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</si>
  <si>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</si>
  <si>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</si>
  <si>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</si>
  <si>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</si>
  <si>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</si>
  <si>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</si>
  <si>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</si>
  <si>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</si>
  <si>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</si>
  <si>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</si>
  <si>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</si>
  <si>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</si>
  <si>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</si>
  <si>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</si>
  <si>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</si>
  <si>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</si>
  <si>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</si>
  <si>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</si>
  <si>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</si>
  <si>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</si>
  <si>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</si>
  <si>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</si>
  <si>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</si>
  <si>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</si>
  <si>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</si>
  <si>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</si>
  <si>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</si>
  <si>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</si>
  <si>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</si>
  <si>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</si>
  <si>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</si>
  <si>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</si>
  <si>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</si>
  <si>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</si>
  <si>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</si>
  <si>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</si>
  <si>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</si>
  <si>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</si>
  <si>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</si>
  <si>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</si>
  <si>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</si>
  <si>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</si>
  <si>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</si>
  <si>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</si>
  <si>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</si>
  <si>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</si>
  <si>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</si>
  <si>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</si>
  <si>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</si>
  <si>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</si>
  <si>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</si>
  <si>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</si>
  <si>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</si>
  <si>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</si>
  <si>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</si>
  <si>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</si>
  <si>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</si>
  <si>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</si>
  <si>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</si>
  <si>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</si>
  <si>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</si>
  <si>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</si>
  <si>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</si>
  <si>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</si>
  <si>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</si>
  <si>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</si>
  <si>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</si>
  <si>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</si>
  <si>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</si>
  <si>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</si>
  <si>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</si>
  <si>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</si>
  <si>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</si>
  <si>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</si>
  <si>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</si>
  <si>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</si>
  <si>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</si>
  <si>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</si>
  <si>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</si>
  <si>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</si>
  <si>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</si>
  <si>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</si>
  <si>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</si>
  <si>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</si>
  <si>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</si>
  <si>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</si>
  <si>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</si>
  <si>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</si>
  <si>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</si>
  <si>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</si>
  <si>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</si>
  <si>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</si>
  <si>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</si>
  <si>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</si>
  <si>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</si>
  <si>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</si>
  <si>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</si>
  <si>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</si>
  <si>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</si>
  <si>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</si>
  <si>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</si>
  <si>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</si>
  <si>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</si>
  <si>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</si>
  <si>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</si>
  <si>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</si>
  <si>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</si>
  <si>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</si>
  <si>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</si>
  <si>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</si>
  <si>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</si>
  <si>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</si>
  <si>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</si>
  <si>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</si>
  <si>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</si>
  <si>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</si>
  <si>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</si>
  <si>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</si>
  <si>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</si>
  <si>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</si>
  <si>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</si>
  <si>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</si>
  <si>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</si>
  <si>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</si>
  <si>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</si>
  <si>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</si>
  <si>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</si>
  <si>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</si>
  <si>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</si>
  <si>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</si>
  <si>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</si>
  <si>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</si>
  <si>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</si>
  <si>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</si>
  <si>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</si>
  <si>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</si>
  <si>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</si>
  <si>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</si>
  <si>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</si>
  <si>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</si>
  <si>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</si>
  <si>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</si>
  <si>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</si>
  <si>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</si>
  <si>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</si>
  <si>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</si>
  <si>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</si>
  <si>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</si>
  <si>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</si>
  <si>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</si>
  <si>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</si>
  <si>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</si>
  <si>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</si>
  <si>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</si>
  <si>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</si>
  <si>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</si>
  <si>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</si>
  <si>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</si>
  <si>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</si>
  <si>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</si>
  <si>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</si>
  <si>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</si>
  <si>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</si>
  <si>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</si>
  <si>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</si>
  <si>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</si>
  <si>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</si>
  <si>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</si>
  <si>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</si>
  <si>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</si>
  <si>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</si>
  <si>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</si>
  <si>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</si>
  <si>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</si>
  <si>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</si>
  <si>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</si>
  <si>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</si>
  <si>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</si>
  <si>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</si>
  <si>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</si>
  <si>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</si>
  <si>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</si>
  <si>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</si>
  <si>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</si>
  <si>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</si>
  <si>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</si>
  <si>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</si>
  <si>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</si>
  <si>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</si>
  <si>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</si>
  <si>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</si>
  <si>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</si>
  <si>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</si>
  <si>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</si>
  <si>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</si>
  <si>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</si>
  <si>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</si>
  <si>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</si>
  <si>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</si>
  <si>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</si>
  <si>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</si>
  <si>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</si>
  <si>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</si>
  <si>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</si>
  <si>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</si>
  <si>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</si>
  <si>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</si>
  <si>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</si>
  <si>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</si>
  <si>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</si>
  <si>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</si>
  <si>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</si>
  <si>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</si>
  <si>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</si>
  <si>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</si>
  <si>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</si>
  <si>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</si>
  <si>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</si>
  <si>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</si>
  <si>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</si>
  <si>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</si>
  <si>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</si>
  <si>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</si>
  <si>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</si>
  <si>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</si>
  <si>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</si>
  <si>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</si>
  <si>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</si>
  <si>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</si>
  <si>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</si>
  <si>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</si>
  <si>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</si>
  <si>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</si>
  <si>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</si>
  <si>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</si>
  <si>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</si>
  <si>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</si>
  <si>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</si>
  <si>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</si>
  <si>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</si>
  <si>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</si>
  <si>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</si>
  <si>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</si>
  <si>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</si>
  <si>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</si>
  <si>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</si>
  <si>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</si>
  <si>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</si>
  <si>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</si>
  <si>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</si>
  <si>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</si>
  <si>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</si>
  <si>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</si>
  <si>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</si>
  <si>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</si>
  <si>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</si>
  <si>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</si>
  <si>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</si>
  <si>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</si>
  <si>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</si>
  <si>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</si>
  <si>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</si>
  <si>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</si>
  <si>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</si>
  <si>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</si>
  <si>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</si>
  <si>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</si>
  <si>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</si>
  <si>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</si>
  <si>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</si>
  <si>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</si>
  <si>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</si>
  <si>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</si>
  <si>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</si>
  <si>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</si>
  <si>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</si>
  <si>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</si>
  <si>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</si>
  <si>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</si>
  <si>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</si>
  <si>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</si>
  <si>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</si>
  <si>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</si>
  <si>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</si>
  <si>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</si>
  <si>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</si>
  <si>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</si>
  <si>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</si>
  <si>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</si>
  <si>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</si>
  <si>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</si>
  <si>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</si>
  <si>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</si>
  <si>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</si>
  <si>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</si>
  <si>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</si>
  <si>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</si>
  <si>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</si>
  <si>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</si>
  <si>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</si>
  <si>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</si>
  <si>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</si>
  <si>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</si>
  <si>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</si>
  <si>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</si>
  <si>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</si>
  <si>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</si>
  <si>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</si>
  <si>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</si>
  <si>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</si>
  <si>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</si>
  <si>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</si>
  <si>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</si>
  <si>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</si>
  <si>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</si>
  <si>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</si>
  <si>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</si>
  <si>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</si>
  <si>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</si>
  <si>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</si>
  <si>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</si>
  <si>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</si>
  <si>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</si>
  <si>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</si>
  <si>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</si>
  <si>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</si>
  <si>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</si>
  <si>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</si>
  <si>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</si>
  <si>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</si>
  <si>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</si>
  <si>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</si>
  <si>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</si>
  <si>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</si>
  <si>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</si>
  <si>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</si>
  <si>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</si>
  <si>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</si>
  <si>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</si>
  <si>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</si>
  <si>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</si>
  <si>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</si>
  <si>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</si>
  <si>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</si>
  <si>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</si>
  <si>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</si>
  <si>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</si>
  <si>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</si>
  <si>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</si>
  <si>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</si>
  <si>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</si>
  <si>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</si>
  <si>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</si>
  <si>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</si>
  <si>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</si>
  <si>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</si>
  <si>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</si>
  <si>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</si>
  <si>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</si>
  <si>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</si>
  <si>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</si>
  <si>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</si>
  <si>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</si>
  <si>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</si>
  <si>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</si>
  <si>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</si>
  <si>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</si>
  <si>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</si>
  <si>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</si>
  <si>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</si>
  <si>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</si>
  <si>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</si>
  <si>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</si>
  <si>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</si>
  <si>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</si>
  <si>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</si>
  <si>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</si>
  <si>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</si>
  <si>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</si>
  <si>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</si>
  <si>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</si>
  <si>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</si>
  <si>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</si>
  <si>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</si>
  <si>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</si>
  <si>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</si>
  <si>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</si>
  <si>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</si>
  <si>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</si>
  <si>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</si>
  <si>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</si>
  <si>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</si>
  <si>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</si>
  <si>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</si>
  <si>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</si>
  <si>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</si>
  <si>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</si>
  <si>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</si>
  <si>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</si>
  <si>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</si>
  <si>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</si>
  <si>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</si>
  <si>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</si>
  <si>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</si>
  <si>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</si>
  <si>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</si>
  <si>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</si>
  <si>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</si>
  <si>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</si>
  <si>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</si>
  <si>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</si>
  <si>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</si>
  <si>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</si>
  <si>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</si>
  <si>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</si>
  <si>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</si>
  <si>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</si>
  <si>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</si>
  <si>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</si>
  <si>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</si>
  <si>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</si>
  <si>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</si>
  <si>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</si>
  <si>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</si>
  <si>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</si>
  <si>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</si>
  <si>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</si>
  <si>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</si>
  <si>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</si>
  <si>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</si>
  <si>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</si>
  <si>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</si>
  <si>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</si>
  <si>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</si>
  <si>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</si>
  <si>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</si>
  <si>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</si>
  <si>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</si>
  <si>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</si>
  <si>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</si>
  <si>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</si>
  <si>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</si>
  <si>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</si>
  <si>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</si>
  <si>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</si>
  <si>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</si>
  <si>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</si>
  <si>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</si>
  <si>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</si>
  <si>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</si>
  <si>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</si>
  <si>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</si>
  <si>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</si>
  <si>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</si>
  <si>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</si>
  <si>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</si>
  <si>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</si>
  <si>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</si>
  <si>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</si>
  <si>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</si>
  <si>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</si>
  <si>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</si>
  <si>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</si>
  <si>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</si>
  <si>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</si>
  <si>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</si>
  <si>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</si>
  <si>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</si>
  <si>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</si>
  <si>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</si>
  <si>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</si>
  <si>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</si>
  <si>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</si>
  <si>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</si>
  <si>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</si>
  <si>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</si>
  <si>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</si>
  <si>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</si>
  <si>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</si>
  <si>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</si>
  <si>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</si>
  <si>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</si>
  <si>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</si>
  <si>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</si>
  <si>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</si>
  <si>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</si>
  <si>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</si>
  <si>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</si>
  <si>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</si>
  <si>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</si>
  <si>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</si>
  <si>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</si>
  <si>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</si>
  <si>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</si>
  <si>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</si>
  <si>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</si>
  <si>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</si>
  <si>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</si>
  <si>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</si>
  <si>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</si>
  <si>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</si>
  <si>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</si>
  <si>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</si>
  <si>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</si>
  <si>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</si>
  <si>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</si>
  <si>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</si>
  <si>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</si>
  <si>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</si>
  <si>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</si>
  <si>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</si>
  <si>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</si>
  <si>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</si>
  <si>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</si>
  <si>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</si>
  <si>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</si>
  <si>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</si>
  <si>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</si>
  <si>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</si>
  <si>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</si>
  <si>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</si>
  <si>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</si>
  <si>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</si>
  <si>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</si>
  <si>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</si>
  <si>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</si>
  <si>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</si>
  <si>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</si>
  <si>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</si>
  <si>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</si>
  <si>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</si>
  <si>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</si>
  <si>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</si>
  <si>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</si>
  <si>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</si>
  <si>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</si>
  <si>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</si>
  <si>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</si>
  <si>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</si>
  <si>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</si>
  <si>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</si>
  <si>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</si>
  <si>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</si>
  <si>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</si>
  <si>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</si>
  <si>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</si>
  <si>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</si>
  <si>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</si>
  <si>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</si>
  <si>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</si>
  <si>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</si>
  <si>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</si>
  <si>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</si>
  <si>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</si>
  <si>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</si>
  <si>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</si>
  <si>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</si>
  <si>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</si>
  <si>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</si>
  <si>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</si>
  <si>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</si>
  <si>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</si>
  <si>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</si>
  <si>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</si>
  <si>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</si>
  <si>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</si>
  <si>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</si>
  <si>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</si>
  <si>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</si>
  <si>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</si>
  <si>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</si>
  <si>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</si>
  <si>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</si>
  <si>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</si>
  <si>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</si>
  <si>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</si>
  <si>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</si>
  <si>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</si>
  <si>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</si>
  <si>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</si>
  <si>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</si>
  <si>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</si>
  <si>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</si>
  <si>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</si>
  <si>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</si>
  <si>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</si>
  <si>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</si>
  <si>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</si>
  <si>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</si>
  <si>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</si>
  <si>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</si>
  <si>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</si>
  <si>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</si>
  <si>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</si>
  <si>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</si>
  <si>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</si>
  <si>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</si>
  <si>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</si>
  <si>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</si>
  <si>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</si>
  <si>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</si>
  <si>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</si>
  <si>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</si>
  <si>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</si>
  <si>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</si>
  <si>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</si>
  <si>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</si>
  <si>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</si>
  <si>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</si>
  <si>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</si>
  <si>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</si>
  <si>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</si>
  <si>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</si>
  <si>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</si>
  <si>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</si>
  <si>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</si>
  <si>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</si>
  <si>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</si>
  <si>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</si>
  <si>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</si>
  <si>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</si>
  <si>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</si>
  <si>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</si>
  <si>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</si>
  <si>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</si>
  <si>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</si>
  <si>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</si>
  <si>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</si>
  <si>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</si>
  <si>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</si>
  <si>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</si>
  <si>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</si>
  <si>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</si>
  <si>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</si>
  <si>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</si>
  <si>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</si>
  <si>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</si>
  <si>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</si>
  <si>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</si>
  <si>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</si>
  <si>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</si>
  <si>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</si>
  <si>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</si>
  <si>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</si>
  <si>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</si>
  <si>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</si>
  <si>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</si>
  <si>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</si>
  <si>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</si>
  <si>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</si>
  <si>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</si>
  <si>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</si>
  <si>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</si>
  <si>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</si>
  <si>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</si>
  <si>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</si>
  <si>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</si>
  <si>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</si>
  <si>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</si>
  <si>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</si>
  <si>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</si>
  <si>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</si>
  <si>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</si>
  <si>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</si>
  <si>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</si>
  <si>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</si>
  <si>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</si>
  <si>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</si>
  <si>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</si>
  <si>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</si>
  <si>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</si>
  <si>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</si>
  <si>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</si>
  <si>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</si>
  <si>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</si>
  <si>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</si>
  <si>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</si>
  <si>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</si>
  <si>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</si>
  <si>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</si>
  <si>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</si>
  <si>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</si>
  <si>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</si>
  <si>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</si>
  <si>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</si>
  <si>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</si>
  <si>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</si>
  <si>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</si>
  <si>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</si>
  <si>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</si>
  <si>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</si>
  <si>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</si>
  <si>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</si>
  <si>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</si>
  <si>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</si>
  <si>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</si>
  <si>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</si>
  <si>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</si>
  <si>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</si>
  <si>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</si>
  <si>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</si>
  <si>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</si>
  <si>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</si>
  <si>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</si>
  <si>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</si>
  <si>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</si>
  <si>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</si>
  <si>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</si>
  <si>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</si>
  <si>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</si>
  <si>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</si>
  <si>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</si>
  <si>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</si>
  <si>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</si>
  <si>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</si>
  <si>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</si>
  <si>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</si>
  <si>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</si>
  <si>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</si>
  <si>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</si>
  <si>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</si>
  <si>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</si>
  <si>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</si>
  <si>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</si>
  <si>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</si>
  <si>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</si>
  <si>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</si>
  <si>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</si>
  <si>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</si>
  <si>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</si>
  <si>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</si>
  <si>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</si>
  <si>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</si>
  <si>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</si>
  <si>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</si>
  <si>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</si>
  <si>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</si>
  <si>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</si>
  <si>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</si>
  <si>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</si>
  <si>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</si>
  <si>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</si>
  <si>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</si>
  <si>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</si>
  <si>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</si>
  <si>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</si>
  <si>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</si>
  <si>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</si>
  <si>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</si>
  <si>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</si>
  <si>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</si>
  <si>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</si>
  <si>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</si>
  <si>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</si>
  <si>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</si>
  <si>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</si>
  <si>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</si>
  <si>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</si>
  <si>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</si>
  <si>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</si>
  <si>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</si>
  <si>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</si>
  <si>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</si>
  <si>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</si>
  <si>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</si>
  <si>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</si>
  <si>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</si>
  <si>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</si>
  <si>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</si>
  <si>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</si>
  <si>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</si>
  <si>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</si>
  <si>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</si>
  <si>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</si>
  <si>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</si>
  <si>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</si>
  <si>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</si>
  <si>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</si>
  <si>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</si>
  <si>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</si>
  <si>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</si>
  <si>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</si>
  <si>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</si>
  <si>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</si>
  <si>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</si>
  <si>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</si>
  <si>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</si>
  <si>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</si>
  <si>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</si>
  <si>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</si>
  <si>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</si>
  <si>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</si>
  <si>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</si>
  <si>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</si>
  <si>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</si>
  <si>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</si>
  <si>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</si>
  <si>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</si>
  <si>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</si>
  <si>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</si>
  <si>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</si>
  <si>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</si>
  <si>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</si>
  <si>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</si>
  <si>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</si>
  <si>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</si>
  <si>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</si>
  <si>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</si>
  <si>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</si>
  <si>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</si>
  <si>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</si>
  <si>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</si>
  <si>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</si>
  <si>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</si>
  <si>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</si>
  <si>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</si>
  <si>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</si>
  <si>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</si>
  <si>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</si>
  <si>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</si>
  <si>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</si>
  <si>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</si>
  <si>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</si>
  <si>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</si>
  <si>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</si>
  <si>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</si>
  <si>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</si>
  <si>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</si>
  <si>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</si>
  <si>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</si>
  <si>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</si>
  <si>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</si>
  <si>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</si>
  <si>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</si>
  <si>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</si>
  <si>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</si>
  <si>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</si>
  <si>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</si>
  <si>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</si>
  <si>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</si>
  <si>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</si>
  <si>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</si>
  <si>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</si>
  <si>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</si>
  <si>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</si>
  <si>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</si>
  <si>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</si>
  <si>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</si>
  <si>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</si>
  <si>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</si>
  <si>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</si>
  <si>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</si>
  <si>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</si>
  <si>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</si>
  <si>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</si>
  <si>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</si>
  <si>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</si>
  <si>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</si>
  <si>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</si>
  <si>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</si>
  <si>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</si>
  <si>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</si>
  <si>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</si>
  <si>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</si>
  <si>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</si>
  <si>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</si>
  <si>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</si>
  <si>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</si>
  <si>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</si>
  <si>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</si>
  <si>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</si>
  <si>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</si>
  <si>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</si>
  <si>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</si>
  <si>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</si>
  <si>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</si>
  <si>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</si>
  <si>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</si>
  <si>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</si>
  <si>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</si>
  <si>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</si>
  <si>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</si>
  <si>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</si>
  <si>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</si>
  <si>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</si>
  <si>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</si>
  <si>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</si>
  <si>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</si>
  <si>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</si>
  <si>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</si>
  <si>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</si>
  <si>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</si>
  <si>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</si>
  <si>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</si>
  <si>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</si>
  <si>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</si>
  <si>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</si>
  <si>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</si>
  <si>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</si>
  <si>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</si>
  <si>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</si>
  <si>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</si>
  <si>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</si>
  <si>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</si>
  <si>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</si>
  <si>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</si>
  <si>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</si>
  <si>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</si>
  <si>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</si>
  <si>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</si>
  <si>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</si>
  <si>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</si>
  <si>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</si>
  <si>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</si>
  <si>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</si>
  <si>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</si>
  <si>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</si>
  <si>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</si>
  <si>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</si>
  <si>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</si>
  <si>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</si>
  <si>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</si>
  <si>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</si>
  <si>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</si>
  <si>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</si>
  <si>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</si>
  <si>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</si>
  <si>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</si>
  <si>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</si>
  <si>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</si>
  <si>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</si>
  <si>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</si>
  <si>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</si>
  <si>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</si>
  <si>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</si>
  <si>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</si>
  <si>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</si>
  <si>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</si>
  <si>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</si>
  <si>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</si>
  <si>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</si>
  <si>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</si>
  <si>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</si>
  <si>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</si>
  <si>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</si>
  <si>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</si>
  <si>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</si>
  <si>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</si>
  <si>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</si>
  <si>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</si>
  <si>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</si>
  <si>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</si>
  <si>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</si>
  <si>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</si>
  <si>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</si>
  <si>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</si>
  <si>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</si>
  <si>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</si>
  <si>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</si>
  <si>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</si>
  <si>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</si>
  <si>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</si>
  <si>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</si>
  <si>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</si>
  <si>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</si>
  <si>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</si>
  <si>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</si>
  <si>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</si>
  <si>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</si>
  <si>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</si>
  <si>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</si>
  <si>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</si>
  <si>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</si>
  <si>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</si>
  <si>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</si>
  <si>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</si>
  <si>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</si>
  <si>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</si>
  <si>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</si>
  <si>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</si>
  <si>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</si>
  <si>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</si>
  <si>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</si>
  <si>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</si>
  <si>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</si>
  <si>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</si>
  <si>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</si>
  <si>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</si>
  <si>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</si>
  <si>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</si>
  <si>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</si>
  <si>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</si>
  <si>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</si>
  <si>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</si>
  <si>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</si>
  <si>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</si>
  <si>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</si>
  <si>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</si>
  <si>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</si>
  <si>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</si>
  <si>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</si>
  <si>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</si>
  <si>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</si>
  <si>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</si>
  <si>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</si>
  <si>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</si>
  <si>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</si>
  <si>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</si>
  <si>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</si>
  <si>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</si>
  <si>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</si>
  <si>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</si>
  <si>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</si>
  <si>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</si>
  <si>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</si>
  <si>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</si>
  <si>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</si>
  <si>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</si>
  <si>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</si>
  <si>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</si>
  <si>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</si>
  <si>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</si>
  <si>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</si>
  <si>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</si>
  <si>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</si>
  <si>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</si>
  <si>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</si>
  <si>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</si>
  <si>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</si>
  <si>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</si>
  <si>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</si>
  <si>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</si>
  <si>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</si>
  <si>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</si>
  <si>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</si>
  <si>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</si>
  <si>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</si>
  <si>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</si>
  <si>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</si>
  <si>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</si>
  <si>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</si>
  <si>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</si>
  <si>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</si>
  <si>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</si>
  <si>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</si>
  <si>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</si>
  <si>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</si>
  <si>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</si>
  <si>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</si>
  <si>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</si>
  <si>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</si>
  <si>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</si>
  <si>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</si>
  <si>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</si>
  <si>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</si>
  <si>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</si>
  <si>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</si>
  <si>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</si>
  <si>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</si>
  <si>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</si>
  <si>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</si>
  <si>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</si>
  <si>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</si>
  <si>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</si>
  <si>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</si>
  <si>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</si>
  <si>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</si>
  <si>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</si>
  <si>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</si>
  <si>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</si>
  <si>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</si>
  <si>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</si>
  <si>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</si>
  <si>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</si>
  <si>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</si>
  <si>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</si>
  <si>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</si>
  <si>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</si>
  <si>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</si>
  <si>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</si>
  <si>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</si>
  <si>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</si>
  <si>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</si>
  <si>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</si>
  <si>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</si>
  <si>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</si>
  <si>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</si>
  <si>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</si>
  <si>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</si>
  <si>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</si>
  <si>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</si>
  <si>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</si>
  <si>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</si>
  <si>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</si>
  <si>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</si>
  <si>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</si>
  <si>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</si>
  <si>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</si>
  <si>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</si>
  <si>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</si>
  <si>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</si>
  <si>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</si>
  <si>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</si>
  <si>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</si>
  <si>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</si>
  <si>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</si>
  <si>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</si>
  <si>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</si>
  <si>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</si>
  <si>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</si>
  <si>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</si>
  <si>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</si>
  <si>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</si>
  <si>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</si>
  <si>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</si>
  <si>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</si>
  <si>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</si>
  <si>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</si>
  <si>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</si>
  <si>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</si>
  <si>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</si>
  <si>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</si>
  <si>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</si>
  <si>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</si>
  <si>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</si>
  <si>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</si>
  <si>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</si>
  <si>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</si>
  <si>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</si>
  <si>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</si>
  <si>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</si>
  <si>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</si>
  <si>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</si>
  <si>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</si>
  <si>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</si>
  <si>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</si>
  <si>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</si>
  <si>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</si>
  <si>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</si>
  <si>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</si>
  <si>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</si>
  <si>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</si>
  <si>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</si>
  <si>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</si>
  <si>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</si>
  <si>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</si>
  <si>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</si>
  <si>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</si>
  <si>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</si>
  <si>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</si>
  <si>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</si>
  <si>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</si>
  <si>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</si>
  <si>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</si>
  <si>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</si>
  <si>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</si>
  <si>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</si>
  <si>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</si>
  <si>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</si>
  <si>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</si>
  <si>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</si>
  <si>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</si>
  <si>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</si>
  <si>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</si>
  <si>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</si>
  <si>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</si>
  <si>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</si>
  <si>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</si>
  <si>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</si>
  <si>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</si>
  <si>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</si>
  <si>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</si>
  <si>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</si>
  <si>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</si>
  <si>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</si>
  <si>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</si>
  <si>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</si>
  <si>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</si>
  <si>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</si>
  <si>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</si>
  <si>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</si>
  <si>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</si>
  <si>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</si>
  <si>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</si>
  <si>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</si>
  <si>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</si>
  <si>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</si>
  <si>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</si>
  <si>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</si>
  <si>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</si>
  <si>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</si>
  <si>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</si>
  <si>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</si>
  <si>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</si>
  <si>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</si>
  <si>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</si>
  <si>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</si>
  <si>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</si>
  <si>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</si>
  <si>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</si>
  <si>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</si>
  <si>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</si>
  <si>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</si>
  <si>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</si>
  <si>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</si>
  <si>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</si>
  <si>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</si>
  <si>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</si>
  <si>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</si>
  <si>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</si>
  <si>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</si>
  <si>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</si>
  <si>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</si>
  <si>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</si>
  <si>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</si>
  <si>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</si>
  <si>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</si>
  <si>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</si>
  <si>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</si>
  <si>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</si>
  <si>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</si>
  <si>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</si>
  <si>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</si>
  <si>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</si>
  <si>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</si>
  <si>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</si>
  <si>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</si>
  <si>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</si>
  <si>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</si>
  <si>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</si>
  <si>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</si>
  <si>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</si>
  <si>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</si>
  <si>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</si>
  <si>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</si>
  <si>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</si>
  <si>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</si>
  <si>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</si>
  <si>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</si>
  <si>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</si>
  <si>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</si>
  <si>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</si>
  <si>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</si>
  <si>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</si>
  <si>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</si>
  <si>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</si>
  <si>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</si>
  <si>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</si>
  <si>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</si>
  <si>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</si>
  <si>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</si>
  <si>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</si>
  <si>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</si>
  <si>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</si>
  <si>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</si>
  <si>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</si>
  <si>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</si>
  <si>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</si>
  <si>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</si>
  <si>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</si>
  <si>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</si>
  <si>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</si>
  <si>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</si>
  <si>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</si>
  <si>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</si>
  <si>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</si>
  <si>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</si>
  <si>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</si>
  <si>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</si>
  <si>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</si>
  <si>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</si>
  <si>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</si>
  <si>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</si>
  <si>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</si>
  <si>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</si>
  <si>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</si>
  <si>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</si>
  <si>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</si>
  <si>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</si>
  <si>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</si>
  <si>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</si>
  <si>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</si>
  <si>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</si>
  <si>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</si>
  <si>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</si>
  <si>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</si>
  <si>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</si>
  <si>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</si>
  <si>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</si>
  <si>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</si>
  <si>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</si>
  <si>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</si>
  <si>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</si>
  <si>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</si>
  <si>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</si>
  <si>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</si>
  <si>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</si>
  <si>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</si>
  <si>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</si>
  <si>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</si>
  <si>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</si>
  <si>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</si>
  <si>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</si>
  <si>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</si>
  <si>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</si>
  <si>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</si>
  <si>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</si>
  <si>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</si>
  <si>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</si>
  <si>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</si>
  <si>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</si>
  <si>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</si>
  <si>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</si>
  <si>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</si>
  <si>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</si>
  <si>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</si>
  <si>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</si>
  <si>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</si>
  <si>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</si>
  <si>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</si>
  <si>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</si>
  <si>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</si>
  <si>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</si>
  <si>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</si>
  <si>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</si>
  <si>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</si>
  <si>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</si>
  <si>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</si>
  <si>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</si>
  <si>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</si>
  <si>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</si>
  <si>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</si>
  <si>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</si>
  <si>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</si>
  <si>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</si>
  <si>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</si>
  <si>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</si>
  <si>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</si>
  <si>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</si>
  <si>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</si>
  <si>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</si>
  <si>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</si>
  <si>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</si>
  <si>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</si>
  <si>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</si>
  <si>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</si>
  <si>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</si>
  <si>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</si>
  <si>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</si>
  <si>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</si>
  <si>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</si>
  <si>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</si>
  <si>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</si>
  <si>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</si>
  <si>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</si>
  <si>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</si>
  <si>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</si>
  <si>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</si>
  <si>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</si>
  <si>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</si>
  <si>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</si>
  <si>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</si>
  <si>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</si>
  <si>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</si>
  <si>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</si>
  <si>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</si>
  <si>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</si>
  <si>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</si>
  <si>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</si>
  <si>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</si>
  <si>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</si>
  <si>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</si>
  <si>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</si>
  <si>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</si>
  <si>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</si>
  <si>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</si>
  <si>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</si>
  <si>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</si>
  <si>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</si>
  <si>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</si>
  <si>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</si>
  <si>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</si>
  <si>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</si>
  <si>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</si>
  <si>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</si>
  <si>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</si>
  <si>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</si>
  <si>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</si>
  <si>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</si>
  <si>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</si>
  <si>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</si>
  <si>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</si>
  <si>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</si>
  <si>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</si>
  <si>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</si>
  <si>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</si>
  <si>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</si>
  <si>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</si>
  <si>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</si>
  <si>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</si>
  <si>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</si>
  <si>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</si>
  <si>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</si>
  <si>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</si>
  <si>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</si>
  <si>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</si>
  <si>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</si>
  <si>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</si>
  <si>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</si>
  <si>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</si>
  <si>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</si>
  <si>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</si>
  <si>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</si>
  <si>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</si>
  <si>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</si>
  <si>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</si>
  <si>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</si>
  <si>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</si>
  <si>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</si>
  <si>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</si>
  <si>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</si>
  <si>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</si>
  <si>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</si>
  <si>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</si>
  <si>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</si>
  <si>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</si>
  <si>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</si>
  <si>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</si>
  <si>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</si>
  <si>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</si>
  <si>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</si>
  <si>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</si>
  <si>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</si>
  <si>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</si>
  <si>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</si>
  <si>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</si>
  <si>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</si>
  <si>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</si>
  <si>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</si>
  <si>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</si>
  <si>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</si>
  <si>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</si>
  <si>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</si>
  <si>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</si>
  <si>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</si>
  <si>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</si>
  <si>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</si>
  <si>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</si>
  <si>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</si>
  <si>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</si>
  <si>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</si>
  <si>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</si>
  <si>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</si>
  <si>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</si>
  <si>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</si>
  <si>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</si>
  <si>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</si>
  <si>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</si>
  <si>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</si>
  <si>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</si>
  <si>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</si>
  <si>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</si>
  <si>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</si>
  <si>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</si>
  <si>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</si>
  <si>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</si>
  <si>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</si>
  <si>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</si>
  <si>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</si>
  <si>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</si>
  <si>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</si>
  <si>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</si>
  <si>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</si>
  <si>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</si>
  <si>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</si>
  <si>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</si>
  <si>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</si>
  <si>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</si>
  <si>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</si>
  <si>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</si>
  <si>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</si>
  <si>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</si>
  <si>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</si>
  <si>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</si>
  <si>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</si>
  <si>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</si>
  <si>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</si>
  <si>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</si>
  <si>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</si>
  <si>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</si>
  <si>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</si>
  <si>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</si>
  <si>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</si>
  <si>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</si>
  <si>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</si>
  <si>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</si>
  <si>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</si>
  <si>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</si>
  <si>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</si>
  <si>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</si>
  <si>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</si>
  <si>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</si>
  <si>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</si>
  <si>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</si>
  <si>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</si>
  <si>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</si>
  <si>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</si>
  <si>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</si>
  <si>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</si>
  <si>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</si>
  <si>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</si>
  <si>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</si>
  <si>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</si>
  <si>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</si>
  <si>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</si>
  <si>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</si>
  <si>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</si>
  <si>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</si>
  <si>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</si>
  <si>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</si>
  <si>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</si>
  <si>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</si>
  <si>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</si>
  <si>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</si>
  <si>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</si>
  <si>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</si>
  <si>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</si>
  <si>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</si>
  <si>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</si>
  <si>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</si>
  <si>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</si>
  <si>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</si>
  <si>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</si>
  <si>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</si>
  <si>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</si>
  <si>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</si>
  <si>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</si>
  <si>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</si>
  <si>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</si>
  <si>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</si>
  <si>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</si>
  <si>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</si>
  <si>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</si>
  <si>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</si>
  <si>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</si>
  <si>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</si>
  <si>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</si>
  <si>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</si>
  <si>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</si>
  <si>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</si>
  <si>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</si>
  <si>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</si>
  <si>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</si>
  <si>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</si>
  <si>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</si>
  <si>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</si>
  <si>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</si>
  <si>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</si>
  <si>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</si>
  <si>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</si>
  <si>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</si>
  <si>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</si>
  <si>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</si>
  <si>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</si>
  <si>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</si>
  <si>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</si>
  <si>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</si>
  <si>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</si>
  <si>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</si>
  <si>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</si>
  <si>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</si>
  <si>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</si>
  <si>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</si>
  <si>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</si>
  <si>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</si>
  <si>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</si>
  <si>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</si>
  <si>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</si>
  <si>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</si>
  <si>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</si>
  <si>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</si>
  <si>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</si>
  <si>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</si>
  <si>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</si>
  <si>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</si>
  <si>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</si>
  <si>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</si>
  <si>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</si>
  <si>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</si>
  <si>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</si>
  <si>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</si>
  <si>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</si>
  <si>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</si>
  <si>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</si>
  <si>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</si>
  <si>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</si>
  <si>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</si>
  <si>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</si>
  <si>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</si>
  <si>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</si>
  <si>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</si>
  <si>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</si>
  <si>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</si>
  <si>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</si>
  <si>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</si>
  <si>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</si>
  <si>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</si>
  <si>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</si>
  <si>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</si>
  <si>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</si>
  <si>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</si>
  <si>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</si>
  <si>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</si>
  <si>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</si>
  <si>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</si>
  <si>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</si>
  <si>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</si>
  <si>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</si>
  <si>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</si>
  <si>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</si>
  <si>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</si>
  <si>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</si>
  <si>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</si>
  <si>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</si>
  <si>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</si>
  <si>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</si>
  <si>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</si>
  <si>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</si>
  <si>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</si>
  <si>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</si>
  <si>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</si>
  <si>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</si>
  <si>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</si>
  <si>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</si>
  <si>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</si>
  <si>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</si>
  <si>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</si>
  <si>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</si>
  <si>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</si>
  <si>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</si>
  <si>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</si>
  <si>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</si>
  <si>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</si>
  <si>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</si>
  <si>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</si>
  <si>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</si>
  <si>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</si>
  <si>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</si>
  <si>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</si>
  <si>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</si>
  <si>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</si>
  <si>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</si>
  <si>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</si>
  <si>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</si>
  <si>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</si>
  <si>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</si>
  <si>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</si>
  <si>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</si>
  <si>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</si>
  <si>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</si>
  <si>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</si>
  <si>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</si>
  <si>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</si>
  <si>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</si>
  <si>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</si>
  <si>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</si>
  <si>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</si>
  <si>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</si>
  <si>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</si>
  <si>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</si>
  <si>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</si>
  <si>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</si>
  <si>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</si>
  <si>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</si>
  <si>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</si>
  <si>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</si>
  <si>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</si>
  <si>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</si>
  <si>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</si>
  <si>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</si>
  <si>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</si>
  <si>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</si>
  <si>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</si>
  <si>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</si>
  <si>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</si>
  <si>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</si>
  <si>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</si>
  <si>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</si>
  <si>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</si>
  <si>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</si>
  <si>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</si>
  <si>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</si>
  <si>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</si>
  <si>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</si>
  <si>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</si>
  <si>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</si>
  <si>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</si>
  <si>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</si>
  <si>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</si>
  <si>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</si>
  <si>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</si>
  <si>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</si>
  <si>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</si>
  <si>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</si>
  <si>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</si>
  <si>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</si>
  <si>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</si>
  <si>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</si>
  <si>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</si>
  <si>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</si>
  <si>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</si>
  <si>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</si>
  <si>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</si>
  <si>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</si>
  <si>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</si>
  <si>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</si>
  <si>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</si>
  <si>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</si>
  <si>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</si>
  <si>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</si>
  <si>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</si>
  <si>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</si>
  <si>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</si>
  <si>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</si>
  <si>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</si>
  <si>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</si>
  <si>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</si>
  <si>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</si>
  <si>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</si>
  <si>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</si>
  <si>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</si>
  <si>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</si>
  <si>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</si>
  <si>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</si>
  <si>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</si>
  <si>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</si>
  <si>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</si>
  <si>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</si>
  <si>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</si>
  <si>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</si>
  <si>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</si>
  <si>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</si>
  <si>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</si>
  <si>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</si>
  <si>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</si>
  <si>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</si>
  <si>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</si>
  <si>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</si>
  <si>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</si>
  <si>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</si>
  <si>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</si>
  <si>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</si>
  <si>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</si>
  <si>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</si>
  <si>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</si>
  <si>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</si>
  <si>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</si>
  <si>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</si>
  <si>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</si>
  <si>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</si>
  <si>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</si>
  <si>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</si>
  <si>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</si>
  <si>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</si>
  <si>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</si>
  <si>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</si>
  <si>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</si>
  <si>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</si>
  <si>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</si>
  <si>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</si>
  <si>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</si>
  <si>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</si>
  <si>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</si>
  <si>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</si>
  <si>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</si>
  <si>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</si>
  <si>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</si>
  <si>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</si>
  <si>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</si>
  <si>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</si>
  <si>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</si>
  <si>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</si>
  <si>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</si>
  <si>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</si>
  <si>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</si>
  <si>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</si>
  <si>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</si>
  <si>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</si>
  <si>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</si>
  <si>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</si>
  <si>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</si>
  <si>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</si>
  <si>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</si>
  <si>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</si>
  <si>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</si>
  <si>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</si>
  <si>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</si>
  <si>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</si>
  <si>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</si>
  <si>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</si>
  <si>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</si>
  <si>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</si>
  <si>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</si>
  <si>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</si>
  <si>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</si>
  <si>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</si>
  <si>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</si>
  <si>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</si>
  <si>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</si>
  <si>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</si>
  <si>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</si>
  <si>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</si>
  <si>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</si>
  <si>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</si>
  <si>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</si>
  <si>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</si>
  <si>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</si>
  <si>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</si>
  <si>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</si>
  <si>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</si>
  <si>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</si>
  <si>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</si>
  <si>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</si>
  <si>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</si>
  <si>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</si>
  <si>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</si>
  <si>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</si>
  <si>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</si>
  <si>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</si>
  <si>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</si>
  <si>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</si>
  <si>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</si>
  <si>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</si>
  <si>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</si>
  <si>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</si>
  <si>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</si>
  <si>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</si>
  <si>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</si>
  <si>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</si>
  <si>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</si>
  <si>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</si>
  <si>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</si>
  <si>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</si>
  <si>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</si>
  <si>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</si>
  <si>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</si>
  <si>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</si>
  <si>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</si>
  <si>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</si>
  <si>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</si>
  <si>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</si>
  <si>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</si>
  <si>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</si>
  <si>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</si>
  <si>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</si>
  <si>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</si>
  <si>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</si>
  <si>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</si>
  <si>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</si>
  <si>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</si>
  <si>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</si>
  <si>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</si>
  <si>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</si>
  <si>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</si>
  <si>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</si>
  <si>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</si>
  <si>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</si>
  <si>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</si>
  <si>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</si>
  <si>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</si>
  <si>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</si>
  <si>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</si>
  <si>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</si>
  <si>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</si>
  <si>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</si>
  <si>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</si>
  <si>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</si>
  <si>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</si>
  <si>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</si>
  <si>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</si>
  <si>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</si>
  <si>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</si>
  <si>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</si>
  <si>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</si>
  <si>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</si>
  <si>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</si>
  <si>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</si>
  <si>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</si>
  <si>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</si>
  <si>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</si>
  <si>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</si>
  <si>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</si>
  <si>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</si>
  <si>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</si>
  <si>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</si>
  <si>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</si>
  <si>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</si>
  <si>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</si>
  <si>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</si>
  <si>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</si>
  <si>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</si>
  <si>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</si>
  <si>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</si>
  <si>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</si>
  <si>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</si>
  <si>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</si>
  <si>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</si>
  <si>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</si>
  <si>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</si>
  <si>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</si>
  <si>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</si>
  <si>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</si>
  <si>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</si>
  <si>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</si>
  <si>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</si>
  <si>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</si>
  <si>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</si>
  <si>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</si>
  <si>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</si>
  <si>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</si>
  <si>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</si>
  <si>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</si>
  <si>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</si>
  <si>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</si>
  <si>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</si>
  <si>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</si>
  <si>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</si>
  <si>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</si>
  <si>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</si>
  <si>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</si>
  <si>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</si>
  <si>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</si>
  <si>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</si>
  <si>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</si>
  <si>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</si>
  <si>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</si>
  <si>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</si>
  <si>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</si>
  <si>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</si>
  <si>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</si>
  <si>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</si>
  <si>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</si>
  <si>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</si>
  <si>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</si>
  <si>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</si>
  <si>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</si>
  <si>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</si>
  <si>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</si>
  <si>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</si>
  <si>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</si>
  <si>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</si>
  <si>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</si>
  <si>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</si>
  <si>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</si>
  <si>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</si>
  <si>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</si>
  <si>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</si>
  <si>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</si>
  <si>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</si>
  <si>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</si>
  <si>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</si>
  <si>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</si>
  <si>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</si>
  <si>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</si>
  <si>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</si>
  <si>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</si>
  <si>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</si>
  <si>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</si>
  <si>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</si>
  <si>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</si>
  <si>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</si>
  <si>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</si>
  <si>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</si>
  <si>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</si>
  <si>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</si>
  <si>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</si>
  <si>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</si>
  <si>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</si>
  <si>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</si>
  <si>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</si>
  <si>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</si>
  <si>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</si>
  <si>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</si>
  <si>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</si>
  <si>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</si>
  <si>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</si>
  <si>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</si>
  <si>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</si>
  <si>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</si>
  <si>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</si>
  <si>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</si>
  <si>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</si>
  <si>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</si>
  <si>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</si>
  <si>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</si>
  <si>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</si>
  <si>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</si>
  <si>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</si>
  <si>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</si>
  <si>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</si>
  <si>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</si>
  <si>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</si>
  <si>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</si>
  <si>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</si>
  <si>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</si>
  <si>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</si>
  <si>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</si>
  <si>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</si>
  <si>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</si>
  <si>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</si>
  <si>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</si>
  <si>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</si>
  <si>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</si>
  <si>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</si>
  <si>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</si>
  <si>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</si>
  <si>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</si>
  <si>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</si>
  <si>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</si>
  <si>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</si>
  <si>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</si>
  <si>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</si>
  <si>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</si>
  <si>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</si>
  <si>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</si>
  <si>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</si>
  <si>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</si>
  <si>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</si>
  <si>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</si>
  <si>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</si>
  <si>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</si>
  <si>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</si>
  <si>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</si>
  <si>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</si>
  <si>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</si>
  <si>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</si>
  <si>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</si>
  <si>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</si>
  <si>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</si>
  <si>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</si>
  <si>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</si>
  <si>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</si>
  <si>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</si>
  <si>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</si>
  <si>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</si>
  <si>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</si>
  <si>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</si>
  <si>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</si>
  <si>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</si>
  <si>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</si>
  <si>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</si>
  <si>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</si>
  <si>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</si>
  <si>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</si>
  <si>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</si>
  <si>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</si>
  <si>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</si>
  <si>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</si>
  <si>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</si>
  <si>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</si>
  <si>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</si>
  <si>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</si>
  <si>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</si>
  <si>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</si>
  <si>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</si>
  <si>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</si>
  <si>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</si>
  <si>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</si>
  <si>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</si>
  <si>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</si>
  <si>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</si>
  <si>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</si>
  <si>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</si>
  <si>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</si>
  <si>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</si>
  <si>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</si>
  <si>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</si>
  <si>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</si>
  <si>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</si>
  <si>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</si>
  <si>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</si>
  <si>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</si>
  <si>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</si>
  <si>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</si>
  <si>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</si>
  <si>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</si>
  <si>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</si>
  <si>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</si>
  <si>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</si>
  <si>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</si>
  <si>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</si>
  <si>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</si>
  <si>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</si>
  <si>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</si>
  <si>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</si>
  <si>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</si>
  <si>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</si>
  <si>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</si>
  <si>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</si>
  <si>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</si>
  <si>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</si>
  <si>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</si>
  <si>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</si>
  <si>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</si>
  <si>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</si>
  <si>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</si>
  <si>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</si>
  <si>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</si>
  <si>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</si>
  <si>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</si>
  <si>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</si>
  <si>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</si>
  <si>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</si>
  <si>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</si>
  <si>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</si>
  <si>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</si>
  <si>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</si>
  <si>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</si>
  <si>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</si>
  <si>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</si>
  <si>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</si>
  <si>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</si>
  <si>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</si>
  <si>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</si>
  <si>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</si>
  <si>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</si>
  <si>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</si>
  <si>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</si>
  <si>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</si>
  <si>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</si>
  <si>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</si>
  <si>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</si>
  <si>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</si>
  <si>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</si>
  <si>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</si>
  <si>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</si>
  <si>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</si>
  <si>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</si>
  <si>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</si>
  <si>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</si>
  <si>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</si>
  <si>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</si>
  <si>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</si>
  <si>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</si>
  <si>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</si>
  <si>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</si>
  <si>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</si>
  <si>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</si>
  <si>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</si>
  <si>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</si>
  <si>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</si>
  <si>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</si>
  <si>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</si>
  <si>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</si>
  <si>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</si>
  <si>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</si>
  <si>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</si>
  <si>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</si>
  <si>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</si>
  <si>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</si>
  <si>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</si>
  <si>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</si>
  <si>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</si>
  <si>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</si>
  <si>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</si>
  <si>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</si>
  <si>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</si>
  <si>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</si>
  <si>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</si>
  <si>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</si>
  <si>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</si>
  <si>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</si>
  <si>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</si>
  <si>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</si>
  <si>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</si>
  <si>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</si>
  <si>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</si>
  <si>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</si>
  <si>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</si>
  <si>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</si>
  <si>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</si>
  <si>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</si>
  <si>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</si>
  <si>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</si>
  <si>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</si>
  <si>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</si>
  <si>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</si>
  <si>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</si>
  <si>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</si>
  <si>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</si>
  <si>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</si>
  <si>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</si>
  <si>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</si>
  <si>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</si>
  <si>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</si>
  <si>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</si>
  <si>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</si>
  <si>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</si>
  <si>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</si>
  <si>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</si>
  <si>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</si>
  <si>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</si>
  <si>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</si>
  <si>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</si>
  <si>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</si>
  <si>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</si>
  <si>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</si>
  <si>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</si>
  <si>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</si>
  <si>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</si>
  <si>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</si>
  <si>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</si>
  <si>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</si>
  <si>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</si>
  <si>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</si>
  <si>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</si>
  <si>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</si>
  <si>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</si>
  <si>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</si>
  <si>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</si>
  <si>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</si>
  <si>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</si>
  <si>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</si>
  <si>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</si>
  <si>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</si>
  <si>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</si>
  <si>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</si>
  <si>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</si>
  <si>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</si>
  <si>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</si>
  <si>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</si>
  <si>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</si>
  <si>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</si>
  <si>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</si>
  <si>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</si>
  <si>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</si>
  <si>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</si>
  <si>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</si>
  <si>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</si>
  <si>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</si>
  <si>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</si>
  <si>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</si>
  <si>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</si>
  <si>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</si>
  <si>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</si>
  <si>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</si>
  <si>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</si>
  <si>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</si>
  <si>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</si>
  <si>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</si>
  <si>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</si>
  <si>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</si>
  <si>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</si>
  <si>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</si>
  <si>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</si>
  <si>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</si>
  <si>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</si>
  <si>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</si>
  <si>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</si>
  <si>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</si>
  <si>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</si>
  <si>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</si>
  <si>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</si>
  <si>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</si>
  <si>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</si>
  <si>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</si>
  <si>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</si>
  <si>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</si>
  <si>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</si>
  <si>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</si>
  <si>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</si>
  <si>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</si>
  <si>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</si>
  <si>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</si>
  <si>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</si>
  <si>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</si>
  <si>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</si>
  <si>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</si>
  <si>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</si>
  <si>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</si>
  <si>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</si>
  <si>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</si>
  <si>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</si>
  <si>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</si>
  <si>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</si>
  <si>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</si>
  <si>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</si>
  <si>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</si>
  <si>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</si>
  <si>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</si>
  <si>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</si>
  <si>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</si>
  <si>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</si>
  <si>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</si>
  <si>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</si>
  <si>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</si>
  <si>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</si>
  <si>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</si>
  <si>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</si>
  <si>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</si>
  <si>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</si>
  <si>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</si>
  <si>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</si>
  <si>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</si>
  <si>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</si>
  <si>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</si>
  <si>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</si>
  <si>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</si>
  <si>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</si>
  <si>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</si>
  <si>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</si>
  <si>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</si>
  <si>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</si>
  <si>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</si>
  <si>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</si>
  <si>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</si>
  <si>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</si>
  <si>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</si>
  <si>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</si>
  <si>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</si>
  <si>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</si>
  <si>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</si>
  <si>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</si>
  <si>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</si>
  <si>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</si>
  <si>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</si>
  <si>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</si>
  <si>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</si>
  <si>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</si>
  <si>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</si>
  <si>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</si>
  <si>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</si>
  <si>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</si>
  <si>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</si>
  <si>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</si>
  <si>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</si>
  <si>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</si>
  <si>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</si>
  <si>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</si>
  <si>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</si>
  <si>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</si>
  <si>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</si>
  <si>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</si>
  <si>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</si>
  <si>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</si>
  <si>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</si>
  <si>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</si>
  <si>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</si>
  <si>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</si>
  <si>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</si>
  <si>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</si>
  <si>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</si>
  <si>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</si>
  <si>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</si>
  <si>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</si>
  <si>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</si>
  <si>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</si>
  <si>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</si>
  <si>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</si>
  <si>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</si>
  <si>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</si>
  <si>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</si>
  <si>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</si>
  <si>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</si>
  <si>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</si>
  <si>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</si>
  <si>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</si>
  <si>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</si>
  <si>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</si>
  <si>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</si>
  <si>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</si>
  <si>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</si>
  <si>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</si>
  <si>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</si>
  <si>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</si>
  <si>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</si>
  <si>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</si>
  <si>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</si>
  <si>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</si>
  <si>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</si>
  <si>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</si>
  <si>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</si>
  <si>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</si>
  <si>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</si>
  <si>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</si>
  <si>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</si>
  <si>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</si>
  <si>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</si>
  <si>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</si>
  <si>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</si>
  <si>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</si>
  <si>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</si>
  <si>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</si>
  <si>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</si>
  <si>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</si>
  <si>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</si>
  <si>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</si>
  <si>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</si>
  <si>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</si>
  <si>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</si>
  <si>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</si>
  <si>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</si>
  <si>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</si>
  <si>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</si>
  <si>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</si>
  <si>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</si>
  <si>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</si>
  <si>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</si>
  <si>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</si>
  <si>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</si>
  <si>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</si>
  <si>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</si>
  <si>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</si>
  <si>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</si>
  <si>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</si>
  <si>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</si>
  <si>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</si>
  <si>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</si>
  <si>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</si>
  <si>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</si>
  <si>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</si>
  <si>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</si>
  <si>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</si>
  <si>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</si>
  <si>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</si>
  <si>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</si>
  <si>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</si>
  <si>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</si>
  <si>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</si>
  <si>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</si>
  <si>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</si>
  <si>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</si>
  <si>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</si>
  <si>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</si>
  <si>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</si>
  <si>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</si>
  <si>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</si>
  <si>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</si>
  <si>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</si>
  <si>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</si>
  <si>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</si>
  <si>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</si>
  <si>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</si>
  <si>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</si>
  <si>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</si>
  <si>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</si>
  <si>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</si>
  <si>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</si>
  <si>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</si>
  <si>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</si>
  <si>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</si>
  <si>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</si>
  <si>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</si>
  <si>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</si>
  <si>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</si>
  <si>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</si>
  <si>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</si>
  <si>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</si>
  <si>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</si>
  <si>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</si>
  <si>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</si>
  <si>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</si>
  <si>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</si>
  <si>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</si>
  <si>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</si>
  <si>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</si>
  <si>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</si>
  <si>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</si>
  <si>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</si>
  <si>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</si>
  <si>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</si>
  <si>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</si>
  <si>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</si>
  <si>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</si>
  <si>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</si>
  <si>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</si>
  <si>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</si>
  <si>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</si>
  <si>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</si>
  <si>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</si>
  <si>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</si>
  <si>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</si>
  <si>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</si>
  <si>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</si>
  <si>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</si>
  <si>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</si>
  <si>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</si>
  <si>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</si>
  <si>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</si>
  <si>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</si>
  <si>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</si>
  <si>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</si>
  <si>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</si>
  <si>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</si>
  <si>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</si>
  <si>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</si>
  <si>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</si>
  <si>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</si>
  <si>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</si>
  <si>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</si>
  <si>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</si>
  <si>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</si>
  <si>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</si>
  <si>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</si>
  <si>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</si>
  <si>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</si>
  <si>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</si>
  <si>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</si>
  <si>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</si>
  <si>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</si>
  <si>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</si>
  <si>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</si>
  <si>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</si>
  <si>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</si>
  <si>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</si>
  <si>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</si>
  <si>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</si>
  <si>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</si>
  <si>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</si>
  <si>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</si>
  <si>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</si>
  <si>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</si>
  <si>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</si>
  <si>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</si>
  <si>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</si>
  <si>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</si>
  <si>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</si>
  <si>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</si>
  <si>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</si>
  <si>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</si>
  <si>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</si>
  <si>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</si>
  <si>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</si>
  <si>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</si>
  <si>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</si>
  <si>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</si>
  <si>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</si>
  <si>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</si>
  <si>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</si>
  <si>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</si>
  <si>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</si>
  <si>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</si>
  <si>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</si>
  <si>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</si>
  <si>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</si>
  <si>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</si>
  <si>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</si>
  <si>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</si>
  <si>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</si>
  <si>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</si>
  <si>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</si>
  <si>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</si>
  <si>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</si>
  <si>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</si>
  <si>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</si>
  <si>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</si>
  <si>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</si>
  <si>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</si>
  <si>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</si>
  <si>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</si>
  <si>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</si>
  <si>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</si>
  <si>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</si>
  <si>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</si>
  <si>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</si>
  <si>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</si>
  <si>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</si>
  <si>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</si>
  <si>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</si>
  <si>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</si>
  <si>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</si>
  <si>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</si>
  <si>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</si>
  <si>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</si>
  <si>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</si>
  <si>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</si>
  <si>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</si>
  <si>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</si>
  <si>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</si>
  <si>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</si>
  <si>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</si>
  <si>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</si>
  <si>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</si>
  <si>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</si>
  <si>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</si>
  <si>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</si>
  <si>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</si>
  <si>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</si>
  <si>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</si>
  <si>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</si>
  <si>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</si>
  <si>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</si>
  <si>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</si>
  <si>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</si>
  <si>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</si>
  <si>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</si>
  <si>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</si>
  <si>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</si>
  <si>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</si>
  <si>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</si>
  <si>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</si>
  <si>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</si>
  <si>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</si>
  <si>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</si>
  <si>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</si>
  <si>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</si>
  <si>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</si>
  <si>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</si>
  <si>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</si>
  <si>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</si>
  <si>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</si>
  <si>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</si>
  <si>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</si>
  <si>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</si>
  <si>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</si>
  <si>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</si>
  <si>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</si>
  <si>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</si>
  <si>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</si>
  <si>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</si>
  <si>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</si>
  <si>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</si>
  <si>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</si>
  <si>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</si>
  <si>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</si>
  <si>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</si>
  <si>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</si>
  <si>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</si>
  <si>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</si>
  <si>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</si>
  <si>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</si>
  <si>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</si>
  <si>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</si>
  <si>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</si>
  <si>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</si>
  <si>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</si>
  <si>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</si>
  <si>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</si>
  <si>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</si>
  <si>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</si>
  <si>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</si>
  <si>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</si>
  <si>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</si>
  <si>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</si>
  <si>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</si>
  <si>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</si>
  <si>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</si>
  <si>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</si>
  <si>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</si>
  <si>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</si>
  <si>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</si>
  <si>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</si>
  <si>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</si>
  <si>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</si>
  <si>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</si>
  <si>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</si>
  <si>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</si>
  <si>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</si>
  <si>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</si>
  <si>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</si>
  <si>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</si>
  <si>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</si>
  <si>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</si>
  <si>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</si>
  <si>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</si>
  <si>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</si>
  <si>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</si>
  <si>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</si>
  <si>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</si>
  <si>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</si>
  <si>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</si>
  <si>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</si>
  <si>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</si>
  <si>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</si>
  <si>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</si>
  <si>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</si>
  <si>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</si>
  <si>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</si>
  <si>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</si>
  <si>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</si>
  <si>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</si>
  <si>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</si>
  <si>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</si>
  <si>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</si>
  <si>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</si>
  <si>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</si>
  <si>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</si>
  <si>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</si>
  <si>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</si>
  <si>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</si>
  <si>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</si>
  <si>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</si>
  <si>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</si>
  <si>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</si>
  <si>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</si>
  <si>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</si>
  <si>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</si>
  <si>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</si>
  <si>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</si>
  <si>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</si>
  <si>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</si>
  <si>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</si>
  <si>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</si>
  <si>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</si>
  <si>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</si>
  <si>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</si>
  <si>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</si>
  <si>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</si>
  <si>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</si>
  <si>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</si>
  <si>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</si>
  <si>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</si>
  <si>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</si>
  <si>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</si>
  <si>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</si>
  <si>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</si>
  <si>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</si>
  <si>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</si>
  <si>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</si>
  <si>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</si>
  <si>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</si>
  <si>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</si>
  <si>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</si>
  <si>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</si>
  <si>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</si>
  <si>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</si>
  <si>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</si>
  <si>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</si>
  <si>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</si>
  <si>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</si>
  <si>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</si>
  <si>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</si>
  <si>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</si>
  <si>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</si>
  <si>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</si>
  <si>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</si>
  <si>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</si>
  <si>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</si>
  <si>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</si>
  <si>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</si>
  <si>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</si>
  <si>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</si>
  <si>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</si>
  <si>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</si>
  <si>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</si>
  <si>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</si>
  <si>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</si>
  <si>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</si>
  <si>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</si>
  <si>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</si>
  <si>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</si>
  <si>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</si>
  <si>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</si>
  <si>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</si>
  <si>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</si>
  <si>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</si>
  <si>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</si>
  <si>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</si>
  <si>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</si>
  <si>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</si>
  <si>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</si>
  <si>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</si>
  <si>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</si>
  <si>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</si>
  <si>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</si>
  <si>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</si>
  <si>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</si>
  <si>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</si>
  <si>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</si>
  <si>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</si>
  <si>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</si>
  <si>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</si>
  <si>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</si>
  <si>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</si>
  <si>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</si>
  <si>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</si>
  <si>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</si>
  <si>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</si>
  <si>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</si>
  <si>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</si>
  <si>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</si>
  <si>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</si>
  <si>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</si>
  <si>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</si>
  <si>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</si>
  <si>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</si>
  <si>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</si>
  <si>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</si>
  <si>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</si>
  <si>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</si>
  <si>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</si>
  <si>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</si>
  <si>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</si>
  <si>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</si>
  <si>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</si>
  <si>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</si>
  <si>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</si>
  <si>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</si>
  <si>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</si>
  <si>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</si>
  <si>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</si>
  <si>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</si>
  <si>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</si>
  <si>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</si>
  <si>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</si>
  <si>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</si>
  <si>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</si>
  <si>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</si>
  <si>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</si>
  <si>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</si>
  <si>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</si>
  <si>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</si>
  <si>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</si>
  <si>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</si>
  <si>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</si>
  <si>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</si>
  <si>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</si>
  <si>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</si>
  <si>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</si>
  <si>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</si>
  <si>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</si>
  <si>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</si>
  <si>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</si>
  <si>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</si>
  <si>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</si>
  <si>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</si>
  <si>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</si>
  <si>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</si>
  <si>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</si>
  <si>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</si>
  <si>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</si>
  <si>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</si>
  <si>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</si>
  <si>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</si>
  <si>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</si>
  <si>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</si>
  <si>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</si>
  <si>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</si>
  <si>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</si>
  <si>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</si>
  <si>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</si>
  <si>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</si>
  <si>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</si>
  <si>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</si>
  <si>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</si>
  <si>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</si>
  <si>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</si>
  <si>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</si>
  <si>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</si>
  <si>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</si>
  <si>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</si>
  <si>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</si>
  <si>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</si>
  <si>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</si>
  <si>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</si>
  <si>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</si>
  <si>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</si>
  <si>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</si>
  <si>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</si>
  <si>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</si>
  <si>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</si>
  <si>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</si>
  <si>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</si>
  <si>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</si>
  <si>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</si>
  <si>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</si>
  <si>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</si>
  <si>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</si>
  <si>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</si>
  <si>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</si>
  <si>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</si>
  <si>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</si>
  <si>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</si>
  <si>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</si>
  <si>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</si>
  <si>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</si>
  <si>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</si>
  <si>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</si>
  <si>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</si>
  <si>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</si>
  <si>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</si>
  <si>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</si>
  <si>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</si>
  <si>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</si>
  <si>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</si>
  <si>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</si>
  <si>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</si>
  <si>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</si>
  <si>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</si>
  <si>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</si>
  <si>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</si>
  <si>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</si>
  <si>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</si>
  <si>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</si>
  <si>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</si>
  <si>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</si>
  <si>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</si>
  <si>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</si>
  <si>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</si>
  <si>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</si>
  <si>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</si>
  <si>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</si>
  <si>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</si>
  <si>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</si>
  <si>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</si>
  <si>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</si>
  <si>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</si>
  <si>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</si>
  <si>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</si>
  <si>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</si>
  <si>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</si>
  <si>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</si>
  <si>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</si>
  <si>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</si>
  <si>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</si>
  <si>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</si>
  <si>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</si>
  <si>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</si>
  <si>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</si>
  <si>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</si>
  <si>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</si>
  <si>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</si>
  <si>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</si>
  <si>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</si>
  <si>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</si>
  <si>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</si>
  <si>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</si>
  <si>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</si>
  <si>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</si>
  <si>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</si>
  <si>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</si>
  <si>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</si>
  <si>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</si>
  <si>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</si>
  <si>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</si>
  <si>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</si>
  <si>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</si>
  <si>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</si>
  <si>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</si>
  <si>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</si>
  <si>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</si>
  <si>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</si>
  <si>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</si>
  <si>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</si>
  <si>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</si>
  <si>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</si>
  <si>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</si>
  <si>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</si>
  <si>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</si>
  <si>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</si>
  <si>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</si>
  <si>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</si>
  <si>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</si>
  <si>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</si>
  <si>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</si>
  <si>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</si>
  <si>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</si>
  <si>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</si>
  <si>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</si>
  <si>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</si>
  <si>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</si>
  <si>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</si>
  <si>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</si>
  <si>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</si>
  <si>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</si>
  <si>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</si>
  <si>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</si>
  <si>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</si>
  <si>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</si>
  <si>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</si>
  <si>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</si>
  <si>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</si>
  <si>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</si>
  <si>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</si>
  <si>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</si>
  <si>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</si>
  <si>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</si>
  <si>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</si>
  <si>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</si>
  <si>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</si>
  <si>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</si>
  <si>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</si>
  <si>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</si>
  <si>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</si>
  <si>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</si>
  <si>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</si>
  <si>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</si>
  <si>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</si>
  <si>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</si>
  <si>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</si>
  <si>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</si>
  <si>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</si>
  <si>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</si>
  <si>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</si>
  <si>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</si>
  <si>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</si>
  <si>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</si>
  <si>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</si>
  <si>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</si>
  <si>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</si>
  <si>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</si>
  <si>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</si>
  <si>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</si>
  <si>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</si>
  <si>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</si>
  <si>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</si>
  <si>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</si>
  <si>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</si>
  <si>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</si>
  <si>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</si>
  <si>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</si>
  <si>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</si>
  <si>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</si>
  <si>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</si>
  <si>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</si>
  <si>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</si>
  <si>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</si>
  <si>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</si>
  <si>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</si>
  <si>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</si>
  <si>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</si>
  <si>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</si>
  <si>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</si>
  <si>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</si>
  <si>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</si>
  <si>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</si>
  <si>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</si>
  <si>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</si>
  <si>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</si>
  <si>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</si>
  <si>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</si>
  <si>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</si>
  <si>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</si>
  <si>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</si>
  <si>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</si>
  <si>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</si>
  <si>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</si>
  <si>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</si>
  <si>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</si>
  <si>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</si>
  <si>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</si>
  <si>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</si>
  <si>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</si>
  <si>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</si>
  <si>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</si>
  <si>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</si>
  <si>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</si>
  <si>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</si>
  <si>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</si>
  <si>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</si>
  <si>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</si>
  <si>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</si>
  <si>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</si>
  <si>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</si>
  <si>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</si>
  <si>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</si>
  <si>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</si>
  <si>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</si>
  <si>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</si>
  <si>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</si>
  <si>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</si>
  <si>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</si>
  <si>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</si>
  <si>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</si>
  <si>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</si>
  <si>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</si>
  <si>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</si>
  <si>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</si>
  <si>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</si>
  <si>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</si>
  <si>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</si>
  <si>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</si>
  <si>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</si>
  <si>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</si>
  <si>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</si>
  <si>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</si>
  <si>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</si>
  <si>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</si>
  <si>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</si>
  <si>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</si>
  <si>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</si>
  <si>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</si>
  <si>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</si>
  <si>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</si>
  <si>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</si>
  <si>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</si>
  <si>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</si>
  <si>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</si>
  <si>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</si>
  <si>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</si>
  <si>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</si>
  <si>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</si>
  <si>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</si>
  <si>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</si>
  <si>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</si>
  <si>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</si>
  <si>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</si>
  <si>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</si>
  <si>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</si>
  <si>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</si>
  <si>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</si>
  <si>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</si>
  <si>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</si>
  <si>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</si>
  <si>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</si>
  <si>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</si>
  <si>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</si>
  <si>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</si>
  <si>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</si>
  <si>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</si>
  <si>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</si>
  <si>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</si>
  <si>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</si>
  <si>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</si>
  <si>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</si>
  <si>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</si>
  <si>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</si>
  <si>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</si>
  <si>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</si>
  <si>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</si>
  <si>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</si>
  <si>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</si>
  <si>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</si>
  <si>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</si>
  <si>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</si>
  <si>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</si>
  <si>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</si>
  <si>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</si>
  <si>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</si>
  <si>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</si>
  <si>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</si>
  <si>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</si>
  <si>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</si>
  <si>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</si>
  <si>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</si>
  <si>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</si>
  <si>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</si>
  <si>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</si>
  <si>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</si>
  <si>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</si>
  <si>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</si>
  <si>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</si>
  <si>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</si>
  <si>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</si>
  <si>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</si>
  <si>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</si>
  <si>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</si>
  <si>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</si>
  <si>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</si>
  <si>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</si>
  <si>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</si>
  <si>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</si>
  <si>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</si>
  <si>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</si>
  <si>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</si>
  <si>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</si>
  <si>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</si>
  <si>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</si>
  <si>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</si>
  <si>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</si>
  <si>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</si>
  <si>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</si>
  <si>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</si>
  <si>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</si>
  <si>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</si>
  <si>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</si>
  <si>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</si>
  <si>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</si>
  <si>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</si>
  <si>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</si>
  <si>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</si>
  <si>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</si>
  <si>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</si>
  <si>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</si>
  <si>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</si>
  <si>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</si>
  <si>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</si>
  <si>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</si>
  <si>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</si>
  <si>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</si>
  <si>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</si>
  <si>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</si>
  <si>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</si>
  <si>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</si>
  <si>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</si>
  <si>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</si>
  <si>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</si>
  <si>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</si>
  <si>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</si>
  <si>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</si>
  <si>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</si>
  <si>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</si>
  <si>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</si>
  <si>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</si>
  <si>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</si>
  <si>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</si>
  <si>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</si>
  <si>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</si>
  <si>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</si>
  <si>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</si>
  <si>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</si>
  <si>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</si>
  <si>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</si>
  <si>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</si>
  <si>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</si>
  <si>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</si>
  <si>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</si>
  <si>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</si>
  <si>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</si>
  <si>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</si>
  <si>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</si>
  <si>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</si>
  <si>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</si>
  <si>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</si>
  <si>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</si>
  <si>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</si>
  <si>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</si>
  <si>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</si>
  <si>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</si>
  <si>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</si>
  <si>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</si>
  <si>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</si>
  <si>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</si>
  <si>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</si>
  <si>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</si>
  <si>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</si>
  <si>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</si>
  <si>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</si>
  <si>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</si>
  <si>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</si>
  <si>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</si>
  <si>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</si>
  <si>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</si>
  <si>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</si>
  <si>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</si>
  <si>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</si>
  <si>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</si>
  <si>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</si>
  <si>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</si>
  <si>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</si>
  <si>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</si>
  <si>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</si>
  <si>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</si>
  <si>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</si>
  <si>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</si>
  <si>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</si>
  <si>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</si>
  <si>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</si>
  <si>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</si>
  <si>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</si>
  <si>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</si>
  <si>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</si>
  <si>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</si>
  <si>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</si>
  <si>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</si>
  <si>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</si>
  <si>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</si>
  <si>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</si>
  <si>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</si>
  <si>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</si>
  <si>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</si>
  <si>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</si>
  <si>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</si>
  <si>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</si>
  <si>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</si>
  <si>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</si>
  <si>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</si>
  <si>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</si>
  <si>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</si>
  <si>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</si>
  <si>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</si>
  <si>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</si>
  <si>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</si>
  <si>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</si>
  <si>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</si>
  <si>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</si>
  <si>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</si>
  <si>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</si>
  <si>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</si>
  <si>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</si>
  <si>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</si>
  <si>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</si>
  <si>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</si>
  <si>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</si>
  <si>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</si>
  <si>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</si>
  <si>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</si>
  <si>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</si>
  <si>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</si>
  <si>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</si>
  <si>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</si>
  <si>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</si>
  <si>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</si>
  <si>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</si>
  <si>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</si>
  <si>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</si>
  <si>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</si>
  <si>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</si>
  <si>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</si>
  <si>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</si>
  <si>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</si>
  <si>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</si>
  <si>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</si>
  <si>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</si>
  <si>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</si>
  <si>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</si>
  <si>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</si>
  <si>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</si>
  <si>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</si>
  <si>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</si>
  <si>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</si>
  <si>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</si>
  <si>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</si>
  <si>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</si>
  <si>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</si>
  <si>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</si>
  <si>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</si>
  <si>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</si>
  <si>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</si>
  <si>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</si>
  <si>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</si>
  <si>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</si>
  <si>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</si>
  <si>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</si>
  <si>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</si>
  <si>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</si>
  <si>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</si>
  <si>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</si>
  <si>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</si>
  <si>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</si>
  <si>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</si>
  <si>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</si>
  <si>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</si>
  <si>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</si>
  <si>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</si>
  <si>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</si>
  <si>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</si>
  <si>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</si>
  <si>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</si>
  <si>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</si>
  <si>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</si>
  <si>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</si>
  <si>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</si>
  <si>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</si>
  <si>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</si>
  <si>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</si>
  <si>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</si>
  <si>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</si>
  <si>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</si>
  <si>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</si>
  <si>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</si>
  <si>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</si>
  <si>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</si>
  <si>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</si>
  <si>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</si>
  <si>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</si>
  <si>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</si>
  <si>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</si>
  <si>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</si>
  <si>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</si>
  <si>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</si>
  <si>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</si>
  <si>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</si>
  <si>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</si>
  <si>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</si>
  <si>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</si>
  <si>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</si>
  <si>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</si>
  <si>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</si>
  <si>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</si>
  <si>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</si>
  <si>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</si>
  <si>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</si>
  <si>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</si>
  <si>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</si>
  <si>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</si>
  <si>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</si>
  <si>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</si>
  <si>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</si>
  <si>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</si>
  <si>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</si>
  <si>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</si>
  <si>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</si>
  <si>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</si>
  <si>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</si>
  <si>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</si>
  <si>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</si>
  <si>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</si>
  <si>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</si>
  <si>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</si>
  <si>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</si>
  <si>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</si>
  <si>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</si>
  <si>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</si>
  <si>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</si>
  <si>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</si>
  <si>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</si>
  <si>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</si>
  <si>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</si>
  <si>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</si>
  <si>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</si>
  <si>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</si>
  <si>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</si>
  <si>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</si>
  <si>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</si>
  <si>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</si>
  <si>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</si>
  <si>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</si>
  <si>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</si>
  <si>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</si>
  <si>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</si>
  <si>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</si>
  <si>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</si>
  <si>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</si>
  <si>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</si>
  <si>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</si>
  <si>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</si>
  <si>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</si>
  <si>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</si>
  <si>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</si>
  <si>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</si>
  <si>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</si>
  <si>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</si>
  <si>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</si>
  <si>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</si>
  <si>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</si>
  <si>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</si>
  <si>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</si>
  <si>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</si>
  <si>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</si>
  <si>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</si>
  <si>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</si>
  <si>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</si>
  <si>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</si>
  <si>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</si>
  <si>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</si>
  <si>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</si>
  <si>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</si>
  <si>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</si>
  <si>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</si>
  <si>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</si>
  <si>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</si>
  <si>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</si>
  <si>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</si>
  <si>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</si>
  <si>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</si>
  <si>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</si>
  <si>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</si>
  <si>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</si>
  <si>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</si>
  <si>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</si>
  <si>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</si>
  <si>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</si>
  <si>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</si>
  <si>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</si>
  <si>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</si>
  <si>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</si>
  <si>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</si>
  <si>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</si>
  <si>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</si>
  <si>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</si>
  <si>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</si>
  <si>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</si>
  <si>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</si>
  <si>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</si>
  <si>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</si>
  <si>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</si>
  <si>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</si>
  <si>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</si>
  <si>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</si>
  <si>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</si>
  <si>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</si>
  <si>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</si>
  <si>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</si>
  <si>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</si>
  <si>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</si>
  <si>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</si>
  <si>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</si>
  <si>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</si>
  <si>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</si>
  <si>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</si>
  <si>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</si>
  <si>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</si>
  <si>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</si>
  <si>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</si>
  <si>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</si>
  <si>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</si>
  <si>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</si>
  <si>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</si>
  <si>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</si>
  <si>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</si>
  <si>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</si>
  <si>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</si>
  <si>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</si>
  <si>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</si>
  <si>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</si>
  <si>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</si>
  <si>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</si>
  <si>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</si>
  <si>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</si>
  <si>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</si>
  <si>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</si>
  <si>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</si>
  <si>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</si>
  <si>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</si>
  <si>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</si>
  <si>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</si>
  <si>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</si>
  <si>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</si>
  <si>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</si>
  <si>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</si>
  <si>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</si>
  <si>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</si>
  <si>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</si>
  <si>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</si>
  <si>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</si>
  <si>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</si>
  <si>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</si>
  <si>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</si>
  <si>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</si>
  <si>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</si>
  <si>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</si>
  <si>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</si>
  <si>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</si>
  <si>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</si>
  <si>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</si>
  <si>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</si>
  <si>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</si>
  <si>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</si>
  <si>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</si>
  <si>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</si>
  <si>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</si>
  <si>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</si>
  <si>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</si>
  <si>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</si>
  <si>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</si>
  <si>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</si>
  <si>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</si>
  <si>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</si>
  <si>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</si>
  <si>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</si>
  <si>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</si>
  <si>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</si>
  <si>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</si>
  <si>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</si>
  <si>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</si>
  <si>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</si>
  <si>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</si>
  <si>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</si>
  <si>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</si>
  <si>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</si>
  <si>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</si>
  <si>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</si>
  <si>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</si>
  <si>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</si>
  <si>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</si>
  <si>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</si>
  <si>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</si>
  <si>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</si>
  <si>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</si>
  <si>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</si>
  <si>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</si>
  <si>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</si>
  <si>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</si>
  <si>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</si>
  <si>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</si>
  <si>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</si>
  <si>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</si>
  <si>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</si>
  <si>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</si>
  <si>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</si>
  <si>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</si>
  <si>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</si>
  <si>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</si>
  <si>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</si>
  <si>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</si>
  <si>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</si>
  <si>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</si>
  <si>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</si>
  <si>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</si>
  <si>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</si>
  <si>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</si>
  <si>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</si>
  <si>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</si>
  <si>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</si>
  <si>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</si>
  <si>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</si>
  <si>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</si>
  <si>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</si>
  <si>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</si>
  <si>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</si>
  <si>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</si>
  <si>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</si>
  <si>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</si>
  <si>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</si>
  <si>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</si>
  <si>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</si>
  <si>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</si>
  <si>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</si>
  <si>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</si>
  <si>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</si>
  <si>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</si>
  <si>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</si>
  <si>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</si>
  <si>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</si>
  <si>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</si>
  <si>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</si>
  <si>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</si>
  <si>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</si>
  <si>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</si>
  <si>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</si>
  <si>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</si>
  <si>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</si>
  <si>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</si>
  <si>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</si>
  <si>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</si>
  <si>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</si>
  <si>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</si>
  <si>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</si>
  <si>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</si>
  <si>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</si>
  <si>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</si>
  <si>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</si>
  <si>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</si>
  <si>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</si>
  <si>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</si>
  <si>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</si>
  <si>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</si>
  <si>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</si>
  <si>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</si>
  <si>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</si>
  <si>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</si>
  <si>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</si>
  <si>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</si>
  <si>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</si>
  <si>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</si>
  <si>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</si>
  <si>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</si>
  <si>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</si>
  <si>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</si>
  <si>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</si>
  <si>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</si>
  <si>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</si>
  <si>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</si>
  <si>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</si>
  <si>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</si>
  <si>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</si>
  <si>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</si>
  <si>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</si>
  <si>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</si>
  <si>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</si>
  <si>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</si>
  <si>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</si>
  <si>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</si>
  <si>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</si>
  <si>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</si>
  <si>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</si>
  <si>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</si>
  <si>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</si>
  <si>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</si>
  <si>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</si>
  <si>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</si>
  <si>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</si>
  <si>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</si>
  <si>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</si>
  <si>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</si>
  <si>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</si>
  <si>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</si>
  <si>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</si>
  <si>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</si>
  <si>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</si>
  <si>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</si>
  <si>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</si>
  <si>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</si>
  <si>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</si>
  <si>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</si>
  <si>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</si>
  <si>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</si>
  <si>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</si>
  <si>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</si>
  <si>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</si>
  <si>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</si>
  <si>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</si>
  <si>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</si>
  <si>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</si>
  <si>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</si>
  <si>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</si>
  <si>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</si>
  <si>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</si>
  <si>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</si>
  <si>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</si>
  <si>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</si>
  <si>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</si>
  <si>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</si>
  <si>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</si>
  <si>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</si>
  <si>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</si>
  <si>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</si>
  <si>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</si>
  <si>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</si>
  <si>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</si>
  <si>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</si>
  <si>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</si>
  <si>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</si>
  <si>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</si>
  <si>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</si>
  <si>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</si>
  <si>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</si>
  <si>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</si>
  <si>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</si>
  <si>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</si>
  <si>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</si>
  <si>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</si>
  <si>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</si>
  <si>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</si>
  <si>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</si>
  <si>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</si>
  <si>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</si>
  <si>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</si>
  <si>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</si>
  <si>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</si>
  <si>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</si>
  <si>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</si>
  <si>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</si>
  <si>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</si>
  <si>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</si>
  <si>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</si>
  <si>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</si>
  <si>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</si>
  <si>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</si>
  <si>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</si>
  <si>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</si>
  <si>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</si>
  <si>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</si>
  <si>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</si>
  <si>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</si>
  <si>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</si>
  <si>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</si>
  <si>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</si>
  <si>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</si>
  <si>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</si>
  <si>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</si>
  <si>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</si>
  <si>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</si>
  <si>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</si>
  <si>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</si>
  <si>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</si>
  <si>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</si>
  <si>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</si>
  <si>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</si>
  <si>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</si>
  <si>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</si>
  <si>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</si>
  <si>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</si>
  <si>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</si>
  <si>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</si>
  <si>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</si>
  <si>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</si>
  <si>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</si>
  <si>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</si>
  <si>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</si>
  <si>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</si>
  <si>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</si>
  <si>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</si>
  <si>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</si>
  <si>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</si>
  <si>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</si>
  <si>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</si>
  <si>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</si>
  <si>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</si>
  <si>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</si>
  <si>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</si>
  <si>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</si>
  <si>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</si>
  <si>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</si>
  <si>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</si>
  <si>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</si>
  <si>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</si>
  <si>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</si>
  <si>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</si>
  <si>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</si>
  <si>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</si>
  <si>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</si>
  <si>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</si>
  <si>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</si>
  <si>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</si>
  <si>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</si>
  <si>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</si>
  <si>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</si>
  <si>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</si>
  <si>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</si>
  <si>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</si>
  <si>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</si>
  <si>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</si>
  <si>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</si>
  <si>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</si>
  <si>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</si>
  <si>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</si>
  <si>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</si>
  <si>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</si>
  <si>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</si>
  <si>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</si>
  <si>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</si>
  <si>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</si>
  <si>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</si>
  <si>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</si>
  <si>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</si>
  <si>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</si>
  <si>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</si>
  <si>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</si>
  <si>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</si>
  <si>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</si>
  <si>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</si>
  <si>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</si>
  <si>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</si>
  <si>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</si>
  <si>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</si>
  <si>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</si>
  <si>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</si>
  <si>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</si>
  <si>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</si>
  <si>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</si>
  <si>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</si>
  <si>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</si>
  <si>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</si>
  <si>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</si>
  <si>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</si>
  <si>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</si>
  <si>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</si>
  <si>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</si>
  <si>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</si>
  <si>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</si>
  <si>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</si>
  <si>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</si>
  <si>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</si>
  <si>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</si>
  <si>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</si>
  <si>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</si>
  <si>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</si>
  <si>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</si>
  <si>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</si>
  <si>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</si>
  <si>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</si>
  <si>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</si>
  <si>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</si>
  <si>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</si>
  <si>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</si>
  <si>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</si>
  <si>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</si>
  <si>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</si>
  <si>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</si>
  <si>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</si>
  <si>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</si>
  <si>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</si>
  <si>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</si>
  <si>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</si>
  <si>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</si>
  <si>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</si>
  <si>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</si>
  <si>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</si>
  <si>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</si>
  <si>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</si>
  <si>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</si>
  <si>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</si>
  <si>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</si>
  <si>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</si>
  <si>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</si>
  <si>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</si>
  <si>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</si>
  <si>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</si>
  <si>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</si>
  <si>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</si>
  <si>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</si>
  <si>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</si>
  <si>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</si>
  <si>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</si>
  <si>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</si>
  <si>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</si>
  <si>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</si>
  <si>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</si>
  <si>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</si>
  <si>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</si>
  <si>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</si>
  <si>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</si>
  <si>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</si>
  <si>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</si>
  <si>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</si>
  <si>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</si>
  <si>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</si>
  <si>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</si>
  <si>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</si>
  <si>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</si>
  <si>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</si>
  <si>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</si>
  <si>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</si>
  <si>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</si>
  <si>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</si>
  <si>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</si>
  <si>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</si>
  <si>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</si>
  <si>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</si>
  <si>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</si>
  <si>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</si>
  <si>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</si>
  <si>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</si>
  <si>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</si>
  <si>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</si>
  <si>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</si>
  <si>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</si>
  <si>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</si>
  <si>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</si>
  <si>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</si>
  <si>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</si>
  <si>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</si>
  <si>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</si>
  <si>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</si>
  <si>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</si>
  <si>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</si>
  <si>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</si>
  <si>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</si>
  <si>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</si>
  <si>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</si>
  <si>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</si>
  <si>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</si>
  <si>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</si>
  <si>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</si>
  <si>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</si>
  <si>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</si>
  <si>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</si>
  <si>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</si>
  <si>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</si>
  <si>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</si>
  <si>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</si>
  <si>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</si>
  <si>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</si>
  <si>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</si>
  <si>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</si>
  <si>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</si>
  <si>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</si>
  <si>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</si>
  <si>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</si>
  <si>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</si>
  <si>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</si>
  <si>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</si>
  <si>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</si>
  <si>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</si>
  <si>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</si>
  <si>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</si>
  <si>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</si>
  <si>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</si>
  <si>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</si>
  <si>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</si>
  <si>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</si>
  <si>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</si>
  <si>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</si>
  <si>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</si>
  <si>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</si>
  <si>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</si>
  <si>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</si>
  <si>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</si>
  <si>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</si>
  <si>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</si>
  <si>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</si>
  <si>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</si>
  <si>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</si>
  <si>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</si>
  <si>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</si>
  <si>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</si>
  <si>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</si>
  <si>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</si>
  <si>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</si>
  <si>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</si>
  <si>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</si>
  <si>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</si>
  <si>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</si>
  <si>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</si>
  <si>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</si>
  <si>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</si>
  <si>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</si>
  <si>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</si>
  <si>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</si>
  <si>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</si>
  <si>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</si>
  <si>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</si>
  <si>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</si>
  <si>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</si>
  <si>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</si>
  <si>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</si>
  <si>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</si>
  <si>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</si>
  <si>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</si>
  <si>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</si>
  <si>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</si>
  <si>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</si>
  <si>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</si>
  <si>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</si>
  <si>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</si>
  <si>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</si>
  <si>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</si>
  <si>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</si>
  <si>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</si>
  <si>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</si>
  <si>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</si>
  <si>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</si>
  <si>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</si>
  <si>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</si>
  <si>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</si>
  <si>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</si>
  <si>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</si>
  <si>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</si>
  <si>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</si>
  <si>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</si>
  <si>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</si>
  <si>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</si>
  <si>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</si>
  <si>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</si>
  <si>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</si>
  <si>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</si>
  <si>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</si>
  <si>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</si>
  <si>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</si>
  <si>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</si>
  <si>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</si>
  <si>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</si>
  <si>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</si>
  <si>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</si>
  <si>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</si>
  <si>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</si>
  <si>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</si>
  <si>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</si>
  <si>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</si>
  <si>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</si>
  <si>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</si>
  <si>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</si>
  <si>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</si>
  <si>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</si>
  <si>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</si>
  <si>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</si>
  <si>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</si>
  <si>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</si>
  <si>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</si>
  <si>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</si>
  <si>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</si>
  <si>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</si>
  <si>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</si>
  <si>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</si>
  <si>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</si>
  <si>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</si>
  <si>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</si>
  <si>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</si>
  <si>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</si>
  <si>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</si>
  <si>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</si>
  <si>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</si>
  <si>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</si>
  <si>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</si>
  <si>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</si>
  <si>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</si>
  <si>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</si>
  <si>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</si>
  <si>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</si>
  <si>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</si>
  <si>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</si>
  <si>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</si>
  <si>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</si>
  <si>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</si>
  <si>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</si>
  <si>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</si>
  <si>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</si>
  <si>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</si>
  <si>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</si>
  <si>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</si>
  <si>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</si>
  <si>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</si>
  <si>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</si>
  <si>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</si>
  <si>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</si>
  <si>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</si>
  <si>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</si>
  <si>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</si>
  <si>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</si>
  <si>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</si>
  <si>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</si>
  <si>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</si>
  <si>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</si>
  <si>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</si>
  <si>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</si>
  <si>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</si>
  <si>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</si>
  <si>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</si>
  <si>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</si>
  <si>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</si>
  <si>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</si>
  <si>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</si>
  <si>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</si>
  <si>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</si>
  <si>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</si>
  <si>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</si>
  <si>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</si>
  <si>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</si>
  <si>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</si>
  <si>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</si>
  <si>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</si>
  <si>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</si>
  <si>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</si>
  <si>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</si>
  <si>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</si>
  <si>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</si>
  <si>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</si>
  <si>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</si>
  <si>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</si>
  <si>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</si>
  <si>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</si>
  <si>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</si>
  <si>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</si>
  <si>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</si>
  <si>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</si>
  <si>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</si>
  <si>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</si>
  <si>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</si>
  <si>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</si>
  <si>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</si>
  <si>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</si>
  <si>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</si>
  <si>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</si>
  <si>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</si>
  <si>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</si>
  <si>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</si>
  <si>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</si>
  <si>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</si>
  <si>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</si>
  <si>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</si>
  <si>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</si>
  <si>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</si>
  <si>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</si>
  <si>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</si>
  <si>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</si>
  <si>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</si>
  <si>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</si>
  <si>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</si>
  <si>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</si>
  <si>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</si>
  <si>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</si>
  <si>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</si>
  <si>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</si>
  <si>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</si>
  <si>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</si>
  <si>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</si>
  <si>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</si>
  <si>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</si>
  <si>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</si>
  <si>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</si>
  <si>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</si>
  <si>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</si>
  <si>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</si>
  <si>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</si>
  <si>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</si>
  <si>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</si>
  <si>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</si>
  <si>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</si>
  <si>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</si>
  <si>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</si>
  <si>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</si>
  <si>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</si>
  <si>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</si>
  <si>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</si>
  <si>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</si>
  <si>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</si>
  <si>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</si>
  <si>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</si>
  <si>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</si>
  <si>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</si>
  <si>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</si>
  <si>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</si>
  <si>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</si>
  <si>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</si>
  <si>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</si>
  <si>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</si>
  <si>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</si>
  <si>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</si>
  <si>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</si>
  <si>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</si>
  <si>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</si>
  <si>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</si>
  <si>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</si>
  <si>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</si>
  <si>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</si>
  <si>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</si>
  <si>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</si>
  <si>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</si>
  <si>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</si>
  <si>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</si>
  <si>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</si>
  <si>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</si>
  <si>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</si>
  <si>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</si>
  <si>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</si>
  <si>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</si>
  <si>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</si>
  <si>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</si>
  <si>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</si>
  <si>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</si>
  <si>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</si>
  <si>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</si>
  <si>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</si>
  <si>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</si>
  <si>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</si>
  <si>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</si>
  <si>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</si>
  <si>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</si>
  <si>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</si>
  <si>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</si>
  <si>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</si>
  <si>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</si>
  <si>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</si>
  <si>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</si>
  <si>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</si>
  <si>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</si>
  <si>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</si>
  <si>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</si>
  <si>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</si>
  <si>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</si>
  <si>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</si>
  <si>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</si>
  <si>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</si>
  <si>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</si>
  <si>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</si>
  <si>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</si>
  <si>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</si>
  <si>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</si>
  <si>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</si>
  <si>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</si>
  <si>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</si>
  <si>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</si>
  <si>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</si>
  <si>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</si>
  <si>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</si>
  <si>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</si>
  <si>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</si>
  <si>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</si>
  <si>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</si>
  <si>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</si>
  <si>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</si>
  <si>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</si>
  <si>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</si>
  <si>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</si>
  <si>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</si>
  <si>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</si>
  <si>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</si>
  <si>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</si>
  <si>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</si>
  <si>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</si>
  <si>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</si>
  <si>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</si>
  <si>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</si>
  <si>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</si>
  <si>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</si>
  <si>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</si>
  <si>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</si>
  <si>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</si>
  <si>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</si>
  <si>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</si>
  <si>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</si>
  <si>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</si>
  <si>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</si>
  <si>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</si>
  <si>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</si>
  <si>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</si>
  <si>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</si>
  <si>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</si>
  <si>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</si>
  <si>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</si>
  <si>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</si>
  <si>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</si>
  <si>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</si>
  <si>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</si>
  <si>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</si>
  <si>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</si>
  <si>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</si>
  <si>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</si>
  <si>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</si>
  <si>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</si>
  <si>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</si>
  <si>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</si>
  <si>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</si>
  <si>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</si>
  <si>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</si>
  <si>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</si>
  <si>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</si>
  <si>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</si>
  <si>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</si>
  <si>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</si>
  <si>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</si>
  <si>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</si>
  <si>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</si>
  <si>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</si>
  <si>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</si>
  <si>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</si>
  <si>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</si>
  <si>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</si>
  <si>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</si>
  <si>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</si>
  <si>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</si>
  <si>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</si>
  <si>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</si>
  <si>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</si>
  <si>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</si>
  <si>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</si>
  <si>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</si>
  <si>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</si>
  <si>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</si>
  <si>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</si>
  <si>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</si>
  <si>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</si>
  <si>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</si>
  <si>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</si>
  <si>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</si>
  <si>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</si>
  <si>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</si>
  <si>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</si>
  <si>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</si>
  <si>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</si>
  <si>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</si>
  <si>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</si>
  <si>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</si>
  <si>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</si>
  <si>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</si>
  <si>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</si>
  <si>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</si>
  <si>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</si>
  <si>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</si>
  <si>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</si>
  <si>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</si>
  <si>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</si>
  <si>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</si>
  <si>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</si>
  <si>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</si>
  <si>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</si>
  <si>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</si>
  <si>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</si>
  <si>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</si>
  <si>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</si>
  <si>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</si>
  <si>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</si>
  <si>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</si>
  <si>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</si>
  <si>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</si>
  <si>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</si>
  <si>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</si>
  <si>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</si>
  <si>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</si>
  <si>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</si>
  <si>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</si>
  <si>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</si>
  <si>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</si>
  <si>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</si>
  <si>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</si>
  <si>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</si>
  <si>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</si>
  <si>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</si>
  <si>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</si>
  <si>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</si>
  <si>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</si>
  <si>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</si>
  <si>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</si>
  <si>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</si>
  <si>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</si>
  <si>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</si>
  <si>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</si>
  <si>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</si>
  <si>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</si>
  <si>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</si>
  <si>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</si>
  <si>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</si>
  <si>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</si>
  <si>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</si>
  <si>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</si>
  <si>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</si>
  <si>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</si>
  <si>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</si>
  <si>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</si>
  <si>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</si>
  <si>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</si>
  <si>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</si>
  <si>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</si>
  <si>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</si>
  <si>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</si>
  <si>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</si>
  <si>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</si>
  <si>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</si>
  <si>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</si>
  <si>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</si>
  <si>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</si>
  <si>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</si>
  <si>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</si>
  <si>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</si>
  <si>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</si>
  <si>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</si>
  <si>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</si>
  <si>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</si>
  <si>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</si>
  <si>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</si>
  <si>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</si>
  <si>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</si>
  <si>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</si>
  <si>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</si>
  <si>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</si>
  <si>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</si>
  <si>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</si>
  <si>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</si>
  <si>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</si>
  <si>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</si>
  <si>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</si>
  <si>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</si>
  <si>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</si>
  <si>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</si>
  <si>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</si>
  <si>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</si>
  <si>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</si>
  <si>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</si>
  <si>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</si>
  <si>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</si>
  <si>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</si>
  <si>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</si>
  <si>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</si>
  <si>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</si>
  <si>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</si>
  <si>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</si>
  <si>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</si>
  <si>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</si>
  <si>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</si>
  <si>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</si>
  <si>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</si>
  <si>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</si>
  <si>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</si>
  <si>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</si>
  <si>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</si>
  <si>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</si>
  <si>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</si>
  <si>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</si>
  <si>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</si>
  <si>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</si>
  <si>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</si>
  <si>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</si>
  <si>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</si>
  <si>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</si>
  <si>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</si>
  <si>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</si>
  <si>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</si>
  <si>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</si>
  <si>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</si>
  <si>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</si>
  <si>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</si>
  <si>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</si>
  <si>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</si>
  <si>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</si>
  <si>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</si>
  <si>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</si>
  <si>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</si>
  <si>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</si>
  <si>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</si>
  <si>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</si>
  <si>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</si>
  <si>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</si>
  <si>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</si>
  <si>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</si>
  <si>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</si>
  <si>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</si>
  <si>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</si>
  <si>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</si>
  <si>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</si>
  <si>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</si>
  <si>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</si>
  <si>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</si>
  <si>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</si>
  <si>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</si>
  <si>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</si>
  <si>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</si>
  <si>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</si>
  <si>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</si>
  <si>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</si>
  <si>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</si>
  <si>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</si>
  <si>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</si>
  <si>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</si>
  <si>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</si>
  <si>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</si>
  <si>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</si>
  <si>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</si>
  <si>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</si>
  <si>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</si>
  <si>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</si>
  <si>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</si>
  <si>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</si>
  <si>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</si>
  <si>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</si>
  <si>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</si>
  <si>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</si>
  <si>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</si>
  <si>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</si>
  <si>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</si>
  <si>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</si>
  <si>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</si>
  <si>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</si>
  <si>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</si>
  <si>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</si>
  <si>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</si>
  <si>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</si>
  <si>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</si>
  <si>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</si>
  <si>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</si>
  <si>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</si>
  <si>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</si>
  <si>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</si>
  <si>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</si>
  <si>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</si>
  <si>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</si>
  <si>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</si>
  <si>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</si>
  <si>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</si>
  <si>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</si>
  <si>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</si>
  <si>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</si>
  <si>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</si>
  <si>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</si>
  <si>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</si>
  <si>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</si>
  <si>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</si>
  <si>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</si>
  <si>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</si>
  <si>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</si>
  <si>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</si>
  <si>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</si>
  <si>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</si>
  <si>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</si>
  <si>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</si>
  <si>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</si>
  <si>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</si>
  <si>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</si>
  <si>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</si>
  <si>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</si>
  <si>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</si>
  <si>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</si>
  <si>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</si>
  <si>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</si>
  <si>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</si>
  <si>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</si>
  <si>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</si>
  <si>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</si>
  <si>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</si>
  <si>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</si>
  <si>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</si>
  <si>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</si>
  <si>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</si>
  <si>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</si>
  <si>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</si>
  <si>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</si>
  <si>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</si>
  <si>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</si>
  <si>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</si>
  <si>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</si>
  <si>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</si>
  <si>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</si>
  <si>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</si>
  <si>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</si>
  <si>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</si>
  <si>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</si>
  <si>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</si>
  <si>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</si>
  <si>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</si>
  <si>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</si>
  <si>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</si>
  <si>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</si>
  <si>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</si>
  <si>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</si>
  <si>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</si>
  <si>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</si>
  <si>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</si>
  <si>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</si>
  <si>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</si>
  <si>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</si>
  <si>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</si>
  <si>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</si>
  <si>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</si>
  <si>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</si>
  <si>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</si>
  <si>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</si>
  <si>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</si>
  <si>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</si>
  <si>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</si>
  <si>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</si>
  <si>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</si>
  <si>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</si>
  <si>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</si>
  <si>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</si>
  <si>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</si>
  <si>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</si>
  <si>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</si>
  <si>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</si>
  <si>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</si>
  <si>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</si>
  <si>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</si>
  <si>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</si>
  <si>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</si>
  <si>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</si>
  <si>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</si>
  <si>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</si>
  <si>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</si>
  <si>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</si>
  <si>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</si>
  <si>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</si>
  <si>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</si>
  <si>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</si>
  <si>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</si>
  <si>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</si>
  <si>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</si>
  <si>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</si>
  <si>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</si>
  <si>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</si>
  <si>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</si>
  <si>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</si>
  <si>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</si>
  <si>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</si>
  <si>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</si>
  <si>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</si>
  <si>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</si>
  <si>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</si>
  <si>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</si>
  <si>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</si>
  <si>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</si>
  <si>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</si>
  <si>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</si>
  <si>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</si>
  <si>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</si>
  <si>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</si>
  <si>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</si>
  <si>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</si>
  <si>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</si>
  <si>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</si>
  <si>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</si>
  <si>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</si>
  <si>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</si>
  <si>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</si>
  <si>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</si>
  <si>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</si>
  <si>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</si>
  <si>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</si>
  <si>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</si>
  <si>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</si>
  <si>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</si>
  <si>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</si>
  <si>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</si>
  <si>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</si>
  <si>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</si>
  <si>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</si>
  <si>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</si>
  <si>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</si>
  <si>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</si>
  <si>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</si>
  <si>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</si>
  <si>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</si>
  <si>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</si>
  <si>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</si>
  <si>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</si>
  <si>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</si>
  <si>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</si>
  <si>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</si>
  <si>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</si>
  <si>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</si>
  <si>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</si>
  <si>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</si>
  <si>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</si>
  <si>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</si>
  <si>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</si>
  <si>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</si>
  <si>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</si>
  <si>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</si>
  <si>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</si>
  <si>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</si>
  <si>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</si>
  <si>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</si>
  <si>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</si>
  <si>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</si>
  <si>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</si>
  <si>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</si>
  <si>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</si>
  <si>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</si>
  <si>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</si>
  <si>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</si>
  <si>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</si>
  <si>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</si>
  <si>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</si>
  <si>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</si>
  <si>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</si>
  <si>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</si>
  <si>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</si>
  <si>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</si>
  <si>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</si>
  <si>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</si>
  <si>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</si>
  <si>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</si>
  <si>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</si>
  <si>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</si>
  <si>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</si>
  <si>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</si>
  <si>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</si>
  <si>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</si>
  <si>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</si>
  <si>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</si>
  <si>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</si>
  <si>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</si>
  <si>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</si>
  <si>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</si>
  <si>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</si>
  <si>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</si>
  <si>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</si>
  <si>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</si>
  <si>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</si>
  <si>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</si>
  <si>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</si>
  <si>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</si>
  <si>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</si>
  <si>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</si>
  <si>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</si>
  <si>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</si>
  <si>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</si>
  <si>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</si>
  <si>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</si>
  <si>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</si>
  <si>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</si>
  <si>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</si>
  <si>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</si>
  <si>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</si>
  <si>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</si>
  <si>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</si>
  <si>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</si>
  <si>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</si>
  <si>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</si>
  <si>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</si>
  <si>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</si>
  <si>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</si>
  <si>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</si>
  <si>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</si>
  <si>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</si>
  <si>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</si>
  <si>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</si>
  <si>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</si>
  <si>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</si>
  <si>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</si>
  <si>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</si>
  <si>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</si>
  <si>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</si>
  <si>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</si>
  <si>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</si>
  <si>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</si>
  <si>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</si>
  <si>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</si>
  <si>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</si>
  <si>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</si>
  <si>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</si>
  <si>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</si>
  <si>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</si>
  <si>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</si>
  <si>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</si>
  <si>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</si>
  <si>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</si>
  <si>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</si>
  <si>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</si>
  <si>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</si>
  <si>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</si>
  <si>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</si>
  <si>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</si>
  <si>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</si>
  <si>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</si>
  <si>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</si>
  <si>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</si>
  <si>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</si>
  <si>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</si>
  <si>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</si>
  <si>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</si>
  <si>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</si>
  <si>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</si>
  <si>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</si>
  <si>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</si>
  <si>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</si>
  <si>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</si>
  <si>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</si>
  <si>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</si>
  <si>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</si>
  <si>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</si>
  <si>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</si>
  <si>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</si>
  <si>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</si>
  <si>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</si>
  <si>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</si>
  <si>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</si>
  <si>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</si>
  <si>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</si>
  <si>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</si>
  <si>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</si>
  <si>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</si>
  <si>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</si>
  <si>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</si>
  <si>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</si>
  <si>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</si>
  <si>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</si>
  <si>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</si>
  <si>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</si>
  <si>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</si>
  <si>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</si>
  <si>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</si>
  <si>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</si>
  <si>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</si>
  <si>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</si>
  <si>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</si>
  <si>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</si>
  <si>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</si>
  <si>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</si>
  <si>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</si>
  <si>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</si>
  <si>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</si>
  <si>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</si>
  <si>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</si>
  <si>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</si>
  <si>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</si>
  <si>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</si>
  <si>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</si>
  <si>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</si>
  <si>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</si>
  <si>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</si>
  <si>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</si>
  <si>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</si>
  <si>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</si>
  <si>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</si>
  <si>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</si>
  <si>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</si>
  <si>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</si>
  <si>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</si>
  <si>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</si>
  <si>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</si>
  <si>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</si>
  <si>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</si>
  <si>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</si>
  <si>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</si>
  <si>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</si>
  <si>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</si>
  <si>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</si>
  <si>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</si>
  <si>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</si>
  <si>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</si>
  <si>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</si>
  <si>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</si>
  <si>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</si>
  <si>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</si>
  <si>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</si>
  <si>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</si>
  <si>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</si>
  <si>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</si>
  <si>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</si>
  <si>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</si>
  <si>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</si>
  <si>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</si>
  <si>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</si>
  <si>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</si>
  <si>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</si>
  <si>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</si>
  <si>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</si>
  <si>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</si>
  <si>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</si>
  <si>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</si>
  <si>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</si>
  <si>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</si>
  <si>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</si>
  <si>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</si>
  <si>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</si>
  <si>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</si>
  <si>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</si>
  <si>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</si>
  <si>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</si>
  <si>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</si>
  <si>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</si>
  <si>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</si>
  <si>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</si>
  <si>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</si>
  <si>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</si>
  <si>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</si>
  <si>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</si>
  <si>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</si>
  <si>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</si>
  <si>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</si>
  <si>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</si>
  <si>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</si>
  <si>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</si>
  <si>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</si>
  <si>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</si>
  <si>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</si>
  <si>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</si>
  <si>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</si>
  <si>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</si>
  <si>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</si>
  <si>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</si>
  <si>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</si>
  <si>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</si>
  <si>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</si>
  <si>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</si>
  <si>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</si>
  <si>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</si>
  <si>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</si>
  <si>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</si>
  <si>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</si>
  <si>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</si>
  <si>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</si>
  <si>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</si>
  <si>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</si>
  <si>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</si>
  <si>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</si>
  <si>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</si>
  <si>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</si>
  <si>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</si>
  <si>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</si>
  <si>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</si>
  <si>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</si>
  <si>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</si>
  <si>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</si>
  <si>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</si>
  <si>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</si>
  <si>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</si>
  <si>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</si>
  <si>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</si>
  <si>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</si>
  <si>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</si>
  <si>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</si>
  <si>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</si>
  <si>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</si>
  <si>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</si>
  <si>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</si>
  <si>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</si>
  <si>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</si>
  <si>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</si>
  <si>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</si>
  <si>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</si>
  <si>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</si>
  <si>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</si>
  <si>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</si>
  <si>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</si>
  <si>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</si>
  <si>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</si>
  <si>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</si>
  <si>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</si>
  <si>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</si>
  <si>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</si>
  <si>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</si>
  <si>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</si>
  <si>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</si>
  <si>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</si>
  <si>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</si>
  <si>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</si>
  <si>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</si>
  <si>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</si>
  <si>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</si>
  <si>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</si>
  <si>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</si>
  <si>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</si>
  <si>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</si>
  <si>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</si>
  <si>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</si>
  <si>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</si>
  <si>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</si>
  <si>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</si>
  <si>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</si>
  <si>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</si>
  <si>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</si>
  <si>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</si>
  <si>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</si>
  <si>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</si>
  <si>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</si>
  <si>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</si>
  <si>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</si>
  <si>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</si>
  <si>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</si>
  <si>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</si>
  <si>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</si>
  <si>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</si>
  <si>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</si>
  <si>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</si>
  <si>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</si>
  <si>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</si>
  <si>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</si>
  <si>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</si>
  <si>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</si>
  <si>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</si>
  <si>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</si>
  <si>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</si>
  <si>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</si>
  <si>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</si>
  <si>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</si>
  <si>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</si>
  <si>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</si>
  <si>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</si>
  <si>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</si>
  <si>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</si>
  <si>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</si>
  <si>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</si>
  <si>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</si>
  <si>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</si>
  <si>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</si>
  <si>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</si>
  <si>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</si>
  <si>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</si>
  <si>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</si>
  <si>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</si>
  <si>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</si>
  <si>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</si>
  <si>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</si>
  <si>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</si>
  <si>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</si>
  <si>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</si>
  <si>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</si>
  <si>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</si>
  <si>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</si>
  <si>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</si>
  <si>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</si>
  <si>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</si>
  <si>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</si>
  <si>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</si>
  <si>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</si>
  <si>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</si>
  <si>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</si>
  <si>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</si>
  <si>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</si>
  <si>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</si>
  <si>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</si>
  <si>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</si>
  <si>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</si>
  <si>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</si>
  <si>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</si>
  <si>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</si>
  <si>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</si>
  <si>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</si>
  <si>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</si>
  <si>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</si>
  <si>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</si>
  <si>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</si>
  <si>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</si>
  <si>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</si>
  <si>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</si>
  <si>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</si>
  <si>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</si>
  <si>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</si>
  <si>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</si>
  <si>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</si>
  <si>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</si>
  <si>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</si>
  <si>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</si>
  <si>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</si>
  <si>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</si>
  <si>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</si>
  <si>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</si>
  <si>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</si>
  <si>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</si>
  <si>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</si>
  <si>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</si>
  <si>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</si>
  <si>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</si>
  <si>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</si>
  <si>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</si>
  <si>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</si>
  <si>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</si>
  <si>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</si>
  <si>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</si>
  <si>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</si>
  <si>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</si>
  <si>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</si>
  <si>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</si>
  <si>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</si>
  <si>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</si>
  <si>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</si>
  <si>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</si>
  <si>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</si>
  <si>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</si>
  <si>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</si>
  <si>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</si>
  <si>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</si>
  <si>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</si>
  <si>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</si>
  <si>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</si>
  <si>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</si>
  <si>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</si>
  <si>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</si>
  <si>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</si>
  <si>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</si>
  <si>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</si>
  <si>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</si>
  <si>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</si>
  <si>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</si>
  <si>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</si>
  <si>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</si>
  <si>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</si>
  <si>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</si>
  <si>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</si>
  <si>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</si>
  <si>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</si>
  <si>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</si>
  <si>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</si>
  <si>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</si>
  <si>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</si>
  <si>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</si>
  <si>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</si>
  <si>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</si>
  <si>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</si>
  <si>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</si>
  <si>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</si>
  <si>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</si>
  <si>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</si>
  <si>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</si>
  <si>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</si>
  <si>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</si>
  <si>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</si>
  <si>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</si>
  <si>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</si>
  <si>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</si>
  <si>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</si>
  <si>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</si>
  <si>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</si>
  <si>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</si>
  <si>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</si>
  <si>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</si>
  <si>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</si>
  <si>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</si>
  <si>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</si>
  <si>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</si>
  <si>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</si>
  <si>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</si>
  <si>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</si>
  <si>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</si>
  <si>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</si>
  <si>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</si>
  <si>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</si>
  <si>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</si>
  <si>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</si>
  <si>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</si>
  <si>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</si>
  <si>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</si>
  <si>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</si>
  <si>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</si>
  <si>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</si>
  <si>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</si>
  <si>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</si>
  <si>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</si>
  <si>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</si>
  <si>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</si>
  <si>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</si>
  <si>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</si>
  <si>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</si>
  <si>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</si>
  <si>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</si>
  <si>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</si>
  <si>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</si>
  <si>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</si>
  <si>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</si>
  <si>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</si>
  <si>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</si>
  <si>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</si>
  <si>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</si>
  <si>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</si>
  <si>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</si>
  <si>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</si>
  <si>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</si>
  <si>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</si>
  <si>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</si>
  <si>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</si>
  <si>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</si>
  <si>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</si>
  <si>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</si>
  <si>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</si>
  <si>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</si>
  <si>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</si>
  <si>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</si>
  <si>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</si>
  <si>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</si>
  <si>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</si>
  <si>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</si>
  <si>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</si>
  <si>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</si>
  <si>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</si>
  <si>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</si>
  <si>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</si>
  <si>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</si>
  <si>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</si>
  <si>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</si>
  <si>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</si>
  <si>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</si>
  <si>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</si>
  <si>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</si>
  <si>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</si>
  <si>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</si>
  <si>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</si>
  <si>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</si>
  <si>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</si>
  <si>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</si>
  <si>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</si>
  <si>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</si>
  <si>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</si>
  <si>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</si>
  <si>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</si>
  <si>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</si>
  <si>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</si>
  <si>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</si>
  <si>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</si>
  <si>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</si>
  <si>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</si>
  <si>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</si>
  <si>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</si>
  <si>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</si>
  <si>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</si>
  <si>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</si>
  <si>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</si>
  <si>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</si>
  <si>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</si>
  <si>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</si>
  <si>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</si>
  <si>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</si>
  <si>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</si>
  <si>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</si>
  <si>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</si>
  <si>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</si>
  <si>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</si>
  <si>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</si>
  <si>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</si>
  <si>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</si>
  <si>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</si>
  <si>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</si>
  <si>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</si>
  <si>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</si>
  <si>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</si>
  <si>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</si>
  <si>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</si>
  <si>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</si>
  <si>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</si>
  <si>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</si>
  <si>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</si>
  <si>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</si>
  <si>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</si>
  <si>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</si>
  <si>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</si>
  <si>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</si>
  <si>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</si>
  <si>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</si>
  <si>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</si>
  <si>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</si>
  <si>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</si>
  <si>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</si>
  <si>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</si>
  <si>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</si>
  <si>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</si>
  <si>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</si>
  <si>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</si>
  <si>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</si>
  <si>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</si>
  <si>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</si>
  <si>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</si>
  <si>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</si>
  <si>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</si>
  <si>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</si>
  <si>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</si>
  <si>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</si>
  <si>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</si>
  <si>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</si>
  <si>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</si>
  <si>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</si>
  <si>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</si>
  <si>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</si>
  <si>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</si>
  <si>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</si>
  <si>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</si>
  <si>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</si>
  <si>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</si>
  <si>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</si>
  <si>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</si>
  <si>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</si>
  <si>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</si>
  <si>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</si>
  <si>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</si>
  <si>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</si>
  <si>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</si>
  <si>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</si>
  <si>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</si>
  <si>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</si>
  <si>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</si>
  <si>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</si>
  <si>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</si>
  <si>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</si>
  <si>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</si>
  <si>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</si>
  <si>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</si>
  <si>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</si>
  <si>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</si>
  <si>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</si>
  <si>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</si>
  <si>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</si>
  <si>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</si>
  <si>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</si>
  <si>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</si>
  <si>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</si>
  <si>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</si>
  <si>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</si>
  <si>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</si>
  <si>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</si>
  <si>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</si>
  <si>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</si>
  <si>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</si>
  <si>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</si>
  <si>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</si>
  <si>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</si>
  <si>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</si>
  <si>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</si>
  <si>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</si>
  <si>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</si>
  <si>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</si>
  <si>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</si>
  <si>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</si>
  <si>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</si>
  <si>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</si>
  <si>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</si>
  <si>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</si>
  <si>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</si>
  <si>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</si>
  <si>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</si>
  <si>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</si>
  <si>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</si>
  <si>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</si>
  <si>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</si>
  <si>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</si>
  <si>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</si>
  <si>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</si>
  <si>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</si>
  <si>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</si>
  <si>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</si>
  <si>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</si>
  <si>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</si>
  <si>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</si>
  <si>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</si>
  <si>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</si>
  <si>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</si>
  <si>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</si>
  <si>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</si>
  <si>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</si>
  <si>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</si>
  <si>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</si>
  <si>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</si>
  <si>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</si>
  <si>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</si>
  <si>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</si>
  <si>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</si>
  <si>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</si>
  <si>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</si>
  <si>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</si>
  <si>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</si>
  <si>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</si>
  <si>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</si>
  <si>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</si>
  <si>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</si>
  <si>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</si>
  <si>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</si>
  <si>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</si>
  <si>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</si>
  <si>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</si>
  <si>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</si>
  <si>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</si>
  <si>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</si>
  <si>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</si>
  <si>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</si>
  <si>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</si>
  <si>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</si>
  <si>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</si>
  <si>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</si>
  <si>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</si>
  <si>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</si>
  <si>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</si>
  <si>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</si>
  <si>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</si>
  <si>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</si>
  <si>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</si>
  <si>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</si>
  <si>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</si>
  <si>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</si>
  <si>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</si>
  <si>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</si>
  <si>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</si>
  <si>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</si>
  <si>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</si>
  <si>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</si>
  <si>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</si>
  <si>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</si>
  <si>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</si>
  <si>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</si>
  <si>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</si>
  <si>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</si>
  <si>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</si>
  <si>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</si>
  <si>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</si>
  <si>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</si>
  <si>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</si>
  <si>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</si>
  <si>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</si>
  <si>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</si>
  <si>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</si>
  <si>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</si>
  <si>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</si>
  <si>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</si>
  <si>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</si>
  <si>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</si>
  <si>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</si>
  <si>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</si>
  <si>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</si>
  <si>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</si>
  <si>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</si>
  <si>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</si>
  <si>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</si>
  <si>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</si>
  <si>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</si>
  <si>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</si>
  <si>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</si>
  <si>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</si>
  <si>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</si>
  <si>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</si>
  <si>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</si>
  <si>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</si>
  <si>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</si>
  <si>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</si>
  <si>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</si>
  <si>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</si>
  <si>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</si>
  <si>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</si>
  <si>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</si>
  <si>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</si>
  <si>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</si>
  <si>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</si>
  <si>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</si>
  <si>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</si>
  <si>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</si>
  <si>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</si>
  <si>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</si>
  <si>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</si>
  <si>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</si>
  <si>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</si>
  <si>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</si>
  <si>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</si>
  <si>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</si>
  <si>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</si>
  <si>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</si>
  <si>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</si>
  <si>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</si>
  <si>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</si>
  <si>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</si>
  <si>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</si>
  <si>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</si>
  <si>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</si>
  <si>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</si>
  <si>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</si>
  <si>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</si>
  <si>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</si>
  <si>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</si>
  <si>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</si>
  <si>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</si>
  <si>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</si>
  <si>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</si>
  <si>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</si>
  <si>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</si>
  <si>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</si>
  <si>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</si>
  <si>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</si>
  <si>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</si>
  <si>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</si>
  <si>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</si>
  <si>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</si>
  <si>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</si>
  <si>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</si>
  <si>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</si>
  <si>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</si>
  <si>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</si>
  <si>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</si>
  <si>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</si>
  <si>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</si>
  <si>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</si>
  <si>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</si>
  <si>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</si>
  <si>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</si>
  <si>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</si>
  <si>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</si>
  <si>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</si>
  <si>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</si>
  <si>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</si>
  <si>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</si>
  <si>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</si>
  <si>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</si>
  <si>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</si>
  <si>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</si>
  <si>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</si>
  <si>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</si>
  <si>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</si>
  <si>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</si>
  <si>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</si>
  <si>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</si>
  <si>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</si>
  <si>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</si>
  <si>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</si>
  <si>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</si>
  <si>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</si>
  <si>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</si>
  <si>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</si>
  <si>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</si>
  <si>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</si>
  <si>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</si>
  <si>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</si>
  <si>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</si>
  <si>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</si>
  <si>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</si>
  <si>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</si>
  <si>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</si>
  <si>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</si>
  <si>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</si>
  <si>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</si>
  <si>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</si>
  <si>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</si>
  <si>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</si>
  <si>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</si>
  <si>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</si>
  <si>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</si>
  <si>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</si>
  <si>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</si>
  <si>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</si>
  <si>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</si>
  <si>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</si>
  <si>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</si>
  <si>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</si>
  <si>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</si>
  <si>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</si>
  <si>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</si>
  <si>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</si>
  <si>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</si>
  <si>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</si>
  <si>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</si>
  <si>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</si>
  <si>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</si>
  <si>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</si>
  <si>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</si>
  <si>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</si>
  <si>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</si>
  <si>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</si>
  <si>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</si>
  <si>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</si>
  <si>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</si>
  <si>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</si>
  <si>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</si>
  <si>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</si>
  <si>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</si>
  <si>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</si>
  <si>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</si>
  <si>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</si>
  <si>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</si>
  <si>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</si>
  <si>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</si>
  <si>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</si>
  <si>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</si>
  <si>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</si>
  <si>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</si>
  <si>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</si>
  <si>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</si>
  <si>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</si>
  <si>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</si>
  <si>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</si>
  <si>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</si>
  <si>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</si>
  <si>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</si>
  <si>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</si>
  <si>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</si>
  <si>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</si>
  <si>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</si>
  <si>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</si>
  <si>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</si>
  <si>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</si>
  <si>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</si>
  <si>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</si>
  <si>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</si>
  <si>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</si>
  <si>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</si>
  <si>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</si>
  <si>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</si>
  <si>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</si>
  <si>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</si>
  <si>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</si>
  <si>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</si>
  <si>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</si>
  <si>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</si>
  <si>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</si>
  <si>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</si>
  <si>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</si>
  <si>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</si>
  <si>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</si>
  <si>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</si>
  <si>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</si>
  <si>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</si>
  <si>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</si>
  <si>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</si>
  <si>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</si>
  <si>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</si>
  <si>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</si>
  <si>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</si>
  <si>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</si>
  <si>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</si>
  <si>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</si>
  <si>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</si>
  <si>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</si>
  <si>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</si>
  <si>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</si>
  <si>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</si>
  <si>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</si>
  <si>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</si>
  <si>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</si>
  <si>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</si>
  <si>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</si>
  <si>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</si>
  <si>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</si>
  <si>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</si>
  <si>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</si>
  <si>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</si>
  <si>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</si>
  <si>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</si>
  <si>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</si>
  <si>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</si>
  <si>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</si>
  <si>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</si>
  <si>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</si>
  <si>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</si>
  <si>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</si>
  <si>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</si>
  <si>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</si>
  <si>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</si>
  <si>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</si>
  <si>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</si>
  <si>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</si>
  <si>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</si>
  <si>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</si>
  <si>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</si>
  <si>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</si>
  <si>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</si>
  <si>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</si>
  <si>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</si>
  <si>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</si>
  <si>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</si>
  <si>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</si>
  <si>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</si>
  <si>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</si>
  <si>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</si>
  <si>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</si>
  <si>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</si>
  <si>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</si>
  <si>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</si>
  <si>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</si>
  <si>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</si>
  <si>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</si>
  <si>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</si>
  <si>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</si>
  <si>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</si>
  <si>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</si>
  <si>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</si>
  <si>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</si>
  <si>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</si>
  <si>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</si>
  <si>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</si>
  <si>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</si>
  <si>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</si>
  <si>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</si>
  <si>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</si>
  <si>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</si>
  <si>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</si>
  <si>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</si>
  <si>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</si>
  <si>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</si>
  <si>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</si>
  <si>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</si>
  <si>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</si>
  <si>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</si>
  <si>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</si>
  <si>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</si>
  <si>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</si>
  <si>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</si>
  <si>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</si>
  <si>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</si>
  <si>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</si>
  <si>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</si>
  <si>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</si>
  <si>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</si>
  <si>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</si>
  <si>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</si>
  <si>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</si>
  <si>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</si>
  <si>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</si>
  <si>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</si>
  <si>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</si>
  <si>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</si>
  <si>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</si>
  <si>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</si>
  <si>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</si>
  <si>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</si>
  <si>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</si>
  <si>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</si>
  <si>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</si>
  <si>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</si>
  <si>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</si>
  <si>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</si>
  <si>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</si>
  <si>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</si>
  <si>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</si>
  <si>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</si>
  <si>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</si>
  <si>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</si>
  <si>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</si>
  <si>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</si>
  <si>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</si>
  <si>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</si>
  <si>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</si>
  <si>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</si>
  <si>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</si>
  <si>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</si>
  <si>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</si>
  <si>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</si>
  <si>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</si>
  <si>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</si>
  <si>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</si>
  <si>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</si>
  <si>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</si>
  <si>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</si>
  <si>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</si>
  <si>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</si>
  <si>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</si>
  <si>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</si>
  <si>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</si>
  <si>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</si>
  <si>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</si>
  <si>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</si>
  <si>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</si>
  <si>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</si>
  <si>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</si>
  <si>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</si>
  <si>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</si>
  <si>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</si>
  <si>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</si>
  <si>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</si>
  <si>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</si>
  <si>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</si>
  <si>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</si>
  <si>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</si>
  <si>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</si>
  <si>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</si>
  <si>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</si>
  <si>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</si>
  <si>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</si>
  <si>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</si>
  <si>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</si>
  <si>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</si>
  <si>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</si>
  <si>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</si>
  <si>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</si>
  <si>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</si>
  <si>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</si>
  <si>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</si>
  <si>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</si>
  <si>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</si>
  <si>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</si>
  <si>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</si>
  <si>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</si>
  <si>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</si>
  <si>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</si>
  <si>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</si>
  <si>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</si>
  <si>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</si>
  <si>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</si>
  <si>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</si>
  <si>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</si>
  <si>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</si>
  <si>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</si>
  <si>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</si>
  <si>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</si>
  <si>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</si>
  <si>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</si>
  <si>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</si>
  <si>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</si>
  <si>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</si>
  <si>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</si>
  <si>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</si>
  <si>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</si>
  <si>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</si>
  <si>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</si>
  <si>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</si>
  <si>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</si>
  <si>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</si>
  <si>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</si>
  <si>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</si>
  <si>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</si>
  <si>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</si>
  <si>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</si>
  <si>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</si>
  <si>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</si>
  <si>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</si>
  <si>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</si>
  <si>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</si>
  <si>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</si>
  <si>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</si>
  <si>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</si>
  <si>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</si>
  <si>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</si>
  <si>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</si>
  <si>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</si>
  <si>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</si>
  <si>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</si>
  <si>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</si>
  <si>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</si>
  <si>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</si>
  <si>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</si>
  <si>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</si>
  <si>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</si>
  <si>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</si>
  <si>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</si>
  <si>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</si>
  <si>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</si>
  <si>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</si>
  <si>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</si>
  <si>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</si>
  <si>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</si>
  <si>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</si>
  <si>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</si>
  <si>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</si>
  <si>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</si>
  <si>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</si>
  <si>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</si>
  <si>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</si>
  <si>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</si>
  <si>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</si>
  <si>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</si>
  <si>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</si>
  <si>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</si>
  <si>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</si>
  <si>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</si>
  <si>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</si>
  <si>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</si>
  <si>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</si>
  <si>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</si>
  <si>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</si>
  <si>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</si>
  <si>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</si>
  <si>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</si>
  <si>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</si>
  <si>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</si>
  <si>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</si>
  <si>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</si>
  <si>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</si>
  <si>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</si>
  <si>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</si>
  <si>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</si>
  <si>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</si>
  <si>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</si>
  <si>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</si>
  <si>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</si>
  <si>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</si>
  <si>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</si>
  <si>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</si>
  <si>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</si>
  <si>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</si>
  <si>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</si>
  <si>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</si>
  <si>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</si>
  <si>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</si>
  <si>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</si>
  <si>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</si>
  <si>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</si>
  <si>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</si>
  <si>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</si>
  <si>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</si>
  <si>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</si>
  <si>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</si>
  <si>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</si>
  <si>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</si>
  <si>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</si>
  <si>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</si>
  <si>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</si>
  <si>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</si>
  <si>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</si>
  <si>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</si>
  <si>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</si>
  <si>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</si>
  <si>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</si>
  <si>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</si>
  <si>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</si>
  <si>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</si>
  <si>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</si>
  <si>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</si>
  <si>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</si>
  <si>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</si>
  <si>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</si>
  <si>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</si>
  <si>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</si>
  <si>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</si>
  <si>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</si>
  <si>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</si>
  <si>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</si>
  <si>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</si>
  <si>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</si>
  <si>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</si>
  <si>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</si>
  <si>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</si>
  <si>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</si>
  <si>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</si>
  <si>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</si>
  <si>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</si>
  <si>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</si>
  <si>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</si>
  <si>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</si>
  <si>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</si>
  <si>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</si>
  <si>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</si>
  <si>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</si>
  <si>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</si>
  <si>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</si>
  <si>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</si>
  <si>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</si>
  <si>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</si>
  <si>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</si>
  <si>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</si>
  <si>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</si>
  <si>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</si>
  <si>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</si>
  <si>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</si>
  <si>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</si>
  <si>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</si>
  <si>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</si>
  <si>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</si>
  <si>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</si>
  <si>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</si>
  <si>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</si>
  <si>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</si>
  <si>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</si>
  <si>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</si>
  <si>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</si>
  <si>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</si>
  <si>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</si>
  <si>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</si>
  <si>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</si>
  <si>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</si>
  <si>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</si>
  <si>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</si>
  <si>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</si>
  <si>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</si>
  <si>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</si>
  <si>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</si>
  <si>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</si>
  <si>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</si>
  <si>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</si>
  <si>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</si>
  <si>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</si>
  <si>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</si>
  <si>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</si>
  <si>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</si>
  <si>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</si>
  <si>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</si>
  <si>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</si>
  <si>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</si>
  <si>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</si>
  <si>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</si>
  <si>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</si>
  <si>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</si>
  <si>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</si>
  <si>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</si>
  <si>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</si>
  <si>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</si>
  <si>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</si>
  <si>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</si>
  <si>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</si>
  <si>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</si>
  <si>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</si>
  <si>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</si>
  <si>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</si>
  <si>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</si>
  <si>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</si>
  <si>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</si>
  <si>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</si>
  <si>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</si>
  <si>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</si>
  <si>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</si>
  <si>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</si>
  <si>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</si>
  <si>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</si>
  <si>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</si>
  <si>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</si>
  <si>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</si>
  <si>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</si>
  <si>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</si>
  <si>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</si>
  <si>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</si>
  <si>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</si>
  <si>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</si>
  <si>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</si>
  <si>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</si>
  <si>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</si>
  <si>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</si>
  <si>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</si>
  <si>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</si>
  <si>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</si>
  <si>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</si>
  <si>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</si>
  <si>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</si>
  <si>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</si>
  <si>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</si>
  <si>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</si>
  <si>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</si>
  <si>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</si>
  <si>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</si>
  <si>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</si>
  <si>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</si>
  <si>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</si>
  <si>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</si>
  <si>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</si>
  <si>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</si>
  <si>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</si>
  <si>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</si>
  <si>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</si>
  <si>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</si>
  <si>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</si>
  <si>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</si>
  <si>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</si>
  <si>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</si>
  <si>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</si>
  <si>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</si>
  <si>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</si>
  <si>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</si>
  <si>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</si>
  <si>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</si>
  <si>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</si>
  <si>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</si>
  <si>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</si>
  <si>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</si>
  <si>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</si>
  <si>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</si>
  <si>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</si>
  <si>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</si>
  <si>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</si>
  <si>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</si>
  <si>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</si>
  <si>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</si>
  <si>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</si>
  <si>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</si>
  <si>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</si>
  <si>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</si>
  <si>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</si>
  <si>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</si>
  <si>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</si>
  <si>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</si>
  <si>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</si>
  <si>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</si>
  <si>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</si>
  <si>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</si>
  <si>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</si>
  <si>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</si>
  <si>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</si>
  <si>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</si>
  <si>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</si>
  <si>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</si>
  <si>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</si>
  <si>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</si>
  <si>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</si>
  <si>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</si>
  <si>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</si>
  <si>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</si>
  <si>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</si>
  <si>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</si>
  <si>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</si>
  <si>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</si>
  <si>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</si>
  <si>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</si>
  <si>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</si>
  <si>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</si>
  <si>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</si>
  <si>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</si>
  <si>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</si>
  <si>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</si>
  <si>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</si>
  <si>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</si>
  <si>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</si>
  <si>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</si>
  <si>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</si>
  <si>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</si>
  <si>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</si>
  <si>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</si>
  <si>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</si>
  <si>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</si>
  <si>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</si>
  <si>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</si>
  <si>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</si>
  <si>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</si>
  <si>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</si>
  <si>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</si>
  <si>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</si>
  <si>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</si>
  <si>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</si>
  <si>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</si>
  <si>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</si>
  <si>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</si>
  <si>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</si>
  <si>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</si>
  <si>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</si>
  <si>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</si>
  <si>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</si>
  <si>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</si>
  <si>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</si>
  <si>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</si>
  <si>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</si>
  <si>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</si>
  <si>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</si>
  <si>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</si>
  <si>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</si>
  <si>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</si>
  <si>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</si>
  <si>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</si>
  <si>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</si>
  <si>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</si>
  <si>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</si>
  <si>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</si>
  <si>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</si>
  <si>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</si>
  <si>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</si>
  <si>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</si>
  <si>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</si>
  <si>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</si>
  <si>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</si>
  <si>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</si>
  <si>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</si>
  <si>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</si>
  <si>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</si>
  <si>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</si>
  <si>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</si>
  <si>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</si>
  <si>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</si>
  <si>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</si>
  <si>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</si>
  <si>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</si>
  <si>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</si>
  <si>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</si>
  <si>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</si>
  <si>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</si>
  <si>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</si>
  <si>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</si>
  <si>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</si>
  <si>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</si>
  <si>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</si>
  <si>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</si>
  <si>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</si>
  <si>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</si>
  <si>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</si>
  <si>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</si>
  <si>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</si>
  <si>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</si>
  <si>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</si>
  <si>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</si>
  <si>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</si>
  <si>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</si>
  <si>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</si>
  <si>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</si>
  <si>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</si>
  <si>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</si>
  <si>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</si>
  <si>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</si>
  <si>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</si>
  <si>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</si>
  <si>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</si>
  <si>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</si>
  <si>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</si>
  <si>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</si>
  <si>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</si>
  <si>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</si>
  <si>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</si>
  <si>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</si>
  <si>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</si>
  <si>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</si>
  <si>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</si>
  <si>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</si>
  <si>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</si>
  <si>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</si>
  <si>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</si>
  <si>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</si>
  <si>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</si>
  <si>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</si>
  <si>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</si>
  <si>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</si>
  <si>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</si>
  <si>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</si>
  <si>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</si>
  <si>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</si>
  <si>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</si>
  <si>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</si>
  <si>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</si>
  <si>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</si>
  <si>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</si>
  <si>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</si>
  <si>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</si>
  <si>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</si>
  <si>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</si>
  <si>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</si>
  <si>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</si>
  <si>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</si>
  <si>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</si>
  <si>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</si>
  <si>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</si>
  <si>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</si>
  <si>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</si>
  <si>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</si>
  <si>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</si>
  <si>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</si>
  <si>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</si>
  <si>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</si>
  <si>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</si>
  <si>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</si>
  <si>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</si>
  <si>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</si>
  <si>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</si>
  <si>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</si>
  <si>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</si>
  <si>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</si>
  <si>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</si>
  <si>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</si>
  <si>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</si>
  <si>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</si>
  <si>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</si>
  <si>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</si>
  <si>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</si>
  <si>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</si>
  <si>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</si>
  <si>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</si>
  <si>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</si>
  <si>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</si>
  <si>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</si>
  <si>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</si>
  <si>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</si>
  <si>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</si>
  <si>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</si>
  <si>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</si>
  <si>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</si>
  <si>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</si>
  <si>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</si>
  <si>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</si>
  <si>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</si>
  <si>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</si>
  <si>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</si>
  <si>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</si>
  <si>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</si>
  <si>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</si>
  <si>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</si>
  <si>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</si>
  <si>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</si>
  <si>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</si>
  <si>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</si>
  <si>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</si>
  <si>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</si>
  <si>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</si>
  <si>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</si>
  <si>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</si>
  <si>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</si>
  <si>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</si>
  <si>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</si>
  <si>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</si>
  <si>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</si>
  <si>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</si>
  <si>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</si>
  <si>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</si>
  <si>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</si>
  <si>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</si>
  <si>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</si>
  <si>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</si>
  <si>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</si>
  <si>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</si>
  <si>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</si>
  <si>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</si>
  <si>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</si>
  <si>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</si>
  <si>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</si>
  <si>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</si>
  <si>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</si>
  <si>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</si>
  <si>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</si>
  <si>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</si>
  <si>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</si>
  <si>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</si>
  <si>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</si>
  <si>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</si>
  <si>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</si>
  <si>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</si>
  <si>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</si>
  <si>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</si>
  <si>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</si>
  <si>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</si>
  <si>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</si>
  <si>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</si>
  <si>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</si>
  <si>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</si>
  <si>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</si>
  <si>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</si>
  <si>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</si>
  <si>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</si>
  <si>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</si>
  <si>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</si>
  <si>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</si>
  <si>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</si>
  <si>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</si>
  <si>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</si>
  <si>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</si>
  <si>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</si>
  <si>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</si>
  <si>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</si>
  <si>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</si>
  <si>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</si>
  <si>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</si>
  <si>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</si>
  <si>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</si>
  <si>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</si>
  <si>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</si>
  <si>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</si>
  <si>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</si>
  <si>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</si>
  <si>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</si>
  <si>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</si>
  <si>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</si>
  <si>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</si>
  <si>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</si>
  <si>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</si>
  <si>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</si>
  <si>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</si>
  <si>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</si>
  <si>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</si>
  <si>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</si>
  <si>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</si>
  <si>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</si>
  <si>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</si>
  <si>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</si>
  <si>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</si>
  <si>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</si>
  <si>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</si>
  <si>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</si>
  <si>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</si>
  <si>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</si>
  <si>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</si>
  <si>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</si>
  <si>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</si>
  <si>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</si>
  <si>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</si>
  <si>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</si>
  <si>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</si>
  <si>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</si>
  <si>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</si>
  <si>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</si>
  <si>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</si>
  <si>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</si>
  <si>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</si>
  <si>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</si>
  <si>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</si>
  <si>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</si>
  <si>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</si>
  <si>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</si>
  <si>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</si>
  <si>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</si>
  <si>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</si>
  <si>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</si>
  <si>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</si>
  <si>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</si>
  <si>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</si>
  <si>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</si>
  <si>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</si>
  <si>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</si>
  <si>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</si>
  <si>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</si>
  <si>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</si>
  <si>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</si>
  <si>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</si>
  <si>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</si>
  <si>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</si>
  <si>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</si>
  <si>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</si>
  <si>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</si>
  <si>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</si>
  <si>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</si>
  <si>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</si>
  <si>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</si>
  <si>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</si>
  <si>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</si>
  <si>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</si>
  <si>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</si>
  <si>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</si>
  <si>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</si>
  <si>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</si>
  <si>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</si>
  <si>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</si>
  <si>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</si>
  <si>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</si>
  <si>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</si>
  <si>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</si>
  <si>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</si>
  <si>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</si>
  <si>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</si>
  <si>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</si>
  <si>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</si>
  <si>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</si>
  <si>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</si>
  <si>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</si>
  <si>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</si>
  <si>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</si>
  <si>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</si>
  <si>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</si>
  <si>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</si>
  <si>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</si>
  <si>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</si>
  <si>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</si>
  <si>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</si>
  <si>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</si>
  <si>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</si>
  <si>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</si>
  <si>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</si>
  <si>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</si>
  <si>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</si>
  <si>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</si>
  <si>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</si>
  <si>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</si>
  <si>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</si>
  <si>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</si>
  <si>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</si>
  <si>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</si>
  <si>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</si>
  <si>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</si>
  <si>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</si>
  <si>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</si>
  <si>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</si>
  <si>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</si>
  <si>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</si>
  <si>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</si>
  <si>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</si>
  <si>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</si>
  <si>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</si>
  <si>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</si>
  <si>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</si>
  <si>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</si>
  <si>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</si>
  <si>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</si>
  <si>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</si>
  <si>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</si>
  <si>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</si>
  <si>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</si>
  <si>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</si>
  <si>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</si>
  <si>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</si>
  <si>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</si>
  <si>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</si>
  <si>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</si>
  <si>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</si>
  <si>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</si>
  <si>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</si>
  <si>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</si>
  <si>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</si>
  <si>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</si>
  <si>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</si>
  <si>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</si>
  <si>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</si>
  <si>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</si>
  <si>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</si>
  <si>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</si>
  <si>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</si>
  <si>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</si>
  <si>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</si>
  <si>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</si>
  <si>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</si>
  <si>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</si>
  <si>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</si>
  <si>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</si>
  <si>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</si>
  <si>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</si>
  <si>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</si>
  <si>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</si>
  <si>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</si>
  <si>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</si>
  <si>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</si>
  <si>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</si>
  <si>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</si>
  <si>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</si>
  <si>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</si>
  <si>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</si>
  <si>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</si>
  <si>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</si>
  <si>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</si>
  <si>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</si>
  <si>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</si>
  <si>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</si>
  <si>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</si>
  <si>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</si>
  <si>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</si>
  <si>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</si>
  <si>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</si>
  <si>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</si>
  <si>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</si>
  <si>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</si>
  <si>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</si>
  <si>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</si>
  <si>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</si>
  <si>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</si>
  <si>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</si>
  <si>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</si>
  <si>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</si>
  <si>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</si>
  <si>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</si>
  <si>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</si>
  <si>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</si>
  <si>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</si>
  <si>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</si>
  <si>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</si>
  <si>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</si>
  <si>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</si>
  <si>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</si>
  <si>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</si>
  <si>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</si>
  <si>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</si>
  <si>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</si>
  <si>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</si>
  <si>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</si>
  <si>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</si>
  <si>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</si>
  <si>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</si>
  <si>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</si>
  <si>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</si>
  <si>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</si>
  <si>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</si>
  <si>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</si>
  <si>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</si>
  <si>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</si>
  <si>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</si>
  <si>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</si>
  <si>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</si>
  <si>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</si>
  <si>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</si>
  <si>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</si>
  <si>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</si>
  <si>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</si>
  <si>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</si>
  <si>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</si>
  <si>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</si>
  <si>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</si>
  <si>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</si>
  <si>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</si>
  <si>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</si>
  <si>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</si>
  <si>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</si>
  <si>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</si>
  <si>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</si>
  <si>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</si>
  <si>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</si>
  <si>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</si>
  <si>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</si>
  <si>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</si>
  <si>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</si>
  <si>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</si>
  <si>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</si>
  <si>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</si>
  <si>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</si>
  <si>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</si>
  <si>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</si>
  <si>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</si>
  <si>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</si>
  <si>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</si>
  <si>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</si>
  <si>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</si>
  <si>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</si>
  <si>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</si>
  <si>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</si>
  <si>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</si>
  <si>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</si>
  <si>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</si>
  <si>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</si>
  <si>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</si>
  <si>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</si>
  <si>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</si>
  <si>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</si>
  <si>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</si>
  <si>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</si>
  <si>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</si>
  <si>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</si>
  <si>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</si>
  <si>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</si>
  <si>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</si>
  <si>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</si>
  <si>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</si>
  <si>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</si>
  <si>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</si>
  <si>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</si>
  <si>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</si>
  <si>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</si>
  <si>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</si>
  <si>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</si>
  <si>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</si>
  <si>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</si>
  <si>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</si>
  <si>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</si>
  <si>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</si>
  <si>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</si>
  <si>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</si>
  <si>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</si>
  <si>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</si>
  <si>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</si>
  <si>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</si>
  <si>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</si>
  <si>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</si>
  <si>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</si>
  <si>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</si>
  <si>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</si>
  <si>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</si>
  <si>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</si>
  <si>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</si>
  <si>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</si>
  <si>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</si>
  <si>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</si>
  <si>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</si>
  <si>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</si>
  <si>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</si>
  <si>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</si>
  <si>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</si>
  <si>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</si>
  <si>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</si>
  <si>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</si>
  <si>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</si>
  <si>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</si>
  <si>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</si>
  <si>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</si>
  <si>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</si>
  <si>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</si>
  <si>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</si>
  <si>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</si>
  <si>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</si>
  <si>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</si>
  <si>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</si>
  <si>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</si>
  <si>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</si>
  <si>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</si>
  <si>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</si>
  <si>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</si>
  <si>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</si>
  <si>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</si>
  <si>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</si>
  <si>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</si>
  <si>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</si>
  <si>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</si>
  <si>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</si>
  <si>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</si>
  <si>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</si>
  <si>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</si>
  <si>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</si>
  <si>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</si>
  <si>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</si>
  <si>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</si>
  <si>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</si>
  <si>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</si>
  <si>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</si>
  <si>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</si>
  <si>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</si>
  <si>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</si>
  <si>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</si>
  <si>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</si>
  <si>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</si>
  <si>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</si>
  <si>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</si>
  <si>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</si>
  <si>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</si>
  <si>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</si>
  <si>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</si>
  <si>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</si>
  <si>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</si>
  <si>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</si>
  <si>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</si>
  <si>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</si>
  <si>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</si>
  <si>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</si>
  <si>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</si>
  <si>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</si>
  <si>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</si>
  <si>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</si>
  <si>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</si>
  <si>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</si>
  <si>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</si>
  <si>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</si>
  <si>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</si>
  <si>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</si>
  <si>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</si>
  <si>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</si>
  <si>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</si>
  <si>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</si>
  <si>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</si>
  <si>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</si>
  <si>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</si>
  <si>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</si>
  <si>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</si>
  <si>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</si>
  <si>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</si>
  <si>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</si>
  <si>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</si>
  <si>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</si>
  <si>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</si>
  <si>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</si>
  <si>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</si>
  <si>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</si>
  <si>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</si>
  <si>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</si>
  <si>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</si>
  <si>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</si>
  <si>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</si>
  <si>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</si>
  <si>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</si>
  <si>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</si>
  <si>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</si>
  <si>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</si>
  <si>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</si>
  <si>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</si>
  <si>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</si>
  <si>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</si>
  <si>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</si>
  <si>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</si>
  <si>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</si>
  <si>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</si>
  <si>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</si>
  <si>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</si>
  <si>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</si>
  <si>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</si>
  <si>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</si>
  <si>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</si>
  <si>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</si>
  <si>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</si>
  <si>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</si>
  <si>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</si>
  <si>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</si>
  <si>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</si>
  <si>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</si>
  <si>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</si>
  <si>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</si>
  <si>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</si>
  <si>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</si>
  <si>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</si>
  <si>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</si>
  <si>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</si>
  <si>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</si>
  <si>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</si>
  <si>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</si>
  <si>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</si>
  <si>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</si>
  <si>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</si>
  <si>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</si>
  <si>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</si>
  <si>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</si>
  <si>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</si>
  <si>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</si>
  <si>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</si>
  <si>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</si>
  <si>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</si>
  <si>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</si>
  <si>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</si>
  <si>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</si>
  <si>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</si>
  <si>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</si>
  <si>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</si>
  <si>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</si>
  <si>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</si>
  <si>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</si>
  <si>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</si>
  <si>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</si>
  <si>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</si>
  <si>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</si>
  <si>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</si>
  <si>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</si>
  <si>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</si>
  <si>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</si>
  <si>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</si>
  <si>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</si>
  <si>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</si>
  <si>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</si>
  <si>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</si>
  <si>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</si>
  <si>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</si>
  <si>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</si>
  <si>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</si>
  <si>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</si>
  <si>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</si>
  <si>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</si>
  <si>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</si>
  <si>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</si>
  <si>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</si>
  <si>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</si>
  <si>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</si>
  <si>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</si>
  <si>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</si>
  <si>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</si>
  <si>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</si>
  <si>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</si>
  <si>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</si>
  <si>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</si>
  <si>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</si>
  <si>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</si>
  <si>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</si>
  <si>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</si>
  <si>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</si>
  <si>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</si>
  <si>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</si>
  <si>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</si>
  <si>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</si>
  <si>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</si>
  <si>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</si>
  <si>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</si>
  <si>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</si>
  <si>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</si>
  <si>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</si>
  <si>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</si>
  <si>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</si>
  <si>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</si>
  <si>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</si>
  <si>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</si>
  <si>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</si>
  <si>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</si>
  <si>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</si>
  <si>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</si>
  <si>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</si>
  <si>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</si>
  <si>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</si>
  <si>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</si>
  <si>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</si>
  <si>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</si>
  <si>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</si>
  <si>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</si>
  <si>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</si>
  <si>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</si>
  <si>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</si>
  <si>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</si>
  <si>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</si>
  <si>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</si>
  <si>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</si>
  <si>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</si>
  <si>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</si>
  <si>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</si>
  <si>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</si>
  <si>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</si>
  <si>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</si>
  <si>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</si>
  <si>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</si>
  <si>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</si>
  <si>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</si>
  <si>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</si>
  <si>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</si>
  <si>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</si>
  <si>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</si>
  <si>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</si>
  <si>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</si>
  <si>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</si>
  <si>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</si>
  <si>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</si>
  <si>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</si>
  <si>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</si>
  <si>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</si>
  <si>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</si>
  <si>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</si>
  <si>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</si>
  <si>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</si>
  <si>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</si>
  <si>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</si>
  <si>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</si>
  <si>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</si>
  <si>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</si>
  <si>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</si>
  <si>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</si>
  <si>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</si>
  <si>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</si>
  <si>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</si>
  <si>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</si>
  <si>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</si>
  <si>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</si>
  <si>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</si>
  <si>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</si>
  <si>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</si>
  <si>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</si>
  <si>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</si>
  <si>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</si>
  <si>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</si>
  <si>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</si>
  <si>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</si>
  <si>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</si>
  <si>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</si>
  <si>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</si>
  <si>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</si>
  <si>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</si>
  <si>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</si>
  <si>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</si>
  <si>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</si>
  <si>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</si>
  <si>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</si>
  <si>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</si>
  <si>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</si>
  <si>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</si>
  <si>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</si>
  <si>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</si>
  <si>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</si>
  <si>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</si>
  <si>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</si>
  <si>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</si>
  <si>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</si>
  <si>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</si>
  <si>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</si>
  <si>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</si>
  <si>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</si>
  <si>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</si>
  <si>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</si>
  <si>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</si>
  <si>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</si>
  <si>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</si>
  <si>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</si>
  <si>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</si>
  <si>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</si>
  <si>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</si>
  <si>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</si>
  <si>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</si>
  <si>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</si>
  <si>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</si>
  <si>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</si>
  <si>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</si>
  <si>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</si>
  <si>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</si>
  <si>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</si>
  <si>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</si>
  <si>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</si>
  <si>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</si>
  <si>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</si>
  <si>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</si>
  <si>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</si>
  <si>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</si>
  <si>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</si>
  <si>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</si>
  <si>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</si>
  <si>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</si>
  <si>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</si>
  <si>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</si>
  <si>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</si>
  <si>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</si>
  <si>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</si>
  <si>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</si>
  <si>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</si>
  <si>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</si>
  <si>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</si>
  <si>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</si>
  <si>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</si>
  <si>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</si>
  <si>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</si>
  <si>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</si>
  <si>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</si>
  <si>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</si>
  <si>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</si>
  <si>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</si>
  <si>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</si>
  <si>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</si>
  <si>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</si>
  <si>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</si>
  <si>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</si>
  <si>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</si>
  <si>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</si>
  <si>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</si>
  <si>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</si>
  <si>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</si>
  <si>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</si>
  <si>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</si>
  <si>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</si>
  <si>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</si>
  <si>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</si>
  <si>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</si>
  <si>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</si>
  <si>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</si>
  <si>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</si>
  <si>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</si>
  <si>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</si>
  <si>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</si>
  <si>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</si>
  <si>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</si>
  <si>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</si>
  <si>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</si>
  <si>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</si>
  <si>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</si>
  <si>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</si>
  <si>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</si>
  <si>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</si>
  <si>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</si>
  <si>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</si>
  <si>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</si>
  <si>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</si>
  <si>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</si>
  <si>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</si>
  <si>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</si>
  <si>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</si>
  <si>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</si>
  <si>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</si>
  <si>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</si>
  <si>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</si>
  <si>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</si>
  <si>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</si>
  <si>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</si>
  <si>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</si>
  <si>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</si>
  <si>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</si>
  <si>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</si>
  <si>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</si>
  <si>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</si>
  <si>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</si>
  <si>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</si>
  <si>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</si>
  <si>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</si>
  <si>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</si>
  <si>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</si>
  <si>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</si>
  <si>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</si>
  <si>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</si>
  <si>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</si>
  <si>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</si>
  <si>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</si>
  <si>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</si>
  <si>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</si>
  <si>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</si>
  <si>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</si>
  <si>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</si>
  <si>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</si>
  <si>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</si>
  <si>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</si>
  <si>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</si>
  <si>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</si>
  <si>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</si>
  <si>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</si>
  <si>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</si>
  <si>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</si>
  <si>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</si>
  <si>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</si>
  <si>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</si>
  <si>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</si>
  <si>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</si>
  <si>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</si>
  <si>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</si>
  <si>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</si>
  <si>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</si>
  <si>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</si>
  <si>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</si>
  <si>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</si>
  <si>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</si>
  <si>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</si>
  <si>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</si>
  <si>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</si>
  <si>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</si>
  <si>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</si>
  <si>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</si>
  <si>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</si>
  <si>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</si>
  <si>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</si>
  <si>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</si>
  <si>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</si>
  <si>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</si>
  <si>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</si>
  <si>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</si>
  <si>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</si>
  <si>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</si>
  <si>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</si>
  <si>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</si>
  <si>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</si>
  <si>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</si>
  <si>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</si>
  <si>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</si>
  <si>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</si>
  <si>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</si>
  <si>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</si>
  <si>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</si>
  <si>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</si>
  <si>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</si>
  <si>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</si>
  <si>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</si>
  <si>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</si>
  <si>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</si>
  <si>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</si>
  <si>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</si>
  <si>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</si>
  <si>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</si>
  <si>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</si>
  <si>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</si>
  <si>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</si>
  <si>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</si>
  <si>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</si>
  <si>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</si>
  <si>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</si>
  <si>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</si>
  <si>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</si>
  <si>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</si>
  <si>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</si>
  <si>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</si>
  <si>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</si>
  <si>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</si>
  <si>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</si>
  <si>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</si>
  <si>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</si>
  <si>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</si>
  <si>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</si>
  <si>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</si>
  <si>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</si>
  <si>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</si>
  <si>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</si>
  <si>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</si>
  <si>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</si>
  <si>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</si>
  <si>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</si>
  <si>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</si>
  <si>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</si>
  <si>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</si>
  <si>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</si>
  <si>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</si>
  <si>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</si>
  <si>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</si>
  <si>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</si>
  <si>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</si>
  <si>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</si>
  <si>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</si>
  <si>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</si>
  <si>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</si>
  <si>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</si>
  <si>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</si>
  <si>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</si>
  <si>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</si>
  <si>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</si>
  <si>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</si>
  <si>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</si>
  <si>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</si>
  <si>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</si>
  <si>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</si>
  <si>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</si>
  <si>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</si>
  <si>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</si>
  <si>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</si>
  <si>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</si>
  <si>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</si>
  <si>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</si>
  <si>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</si>
  <si>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</si>
  <si>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</si>
  <si>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</si>
  <si>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</si>
  <si>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</si>
  <si>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</si>
  <si>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</si>
  <si>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</si>
  <si>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</si>
  <si>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</si>
  <si>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</si>
  <si>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</si>
  <si>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</si>
  <si>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</si>
  <si>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</si>
  <si>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</si>
  <si>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</si>
  <si>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</si>
  <si>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</si>
  <si>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</si>
  <si>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</si>
  <si>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</si>
  <si>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</si>
  <si>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</si>
  <si>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</si>
  <si>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</si>
  <si>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</si>
  <si>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</si>
  <si>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</si>
  <si>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</si>
  <si>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</si>
  <si>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</si>
  <si>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</si>
  <si>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</si>
  <si>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</si>
  <si>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</si>
  <si>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</si>
  <si>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</si>
  <si>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</si>
  <si>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</si>
  <si>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</si>
  <si>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</si>
  <si>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</si>
  <si>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</si>
  <si>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</si>
  <si>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</si>
  <si>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</si>
  <si>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</si>
  <si>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</si>
  <si>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</si>
  <si>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</si>
  <si>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</si>
  <si>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</si>
  <si>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</si>
  <si>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</si>
  <si>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</si>
  <si>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</si>
  <si>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</si>
  <si>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</si>
  <si>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</si>
  <si>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</si>
  <si>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</si>
  <si>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</si>
  <si>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</si>
  <si>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</si>
  <si>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</si>
  <si>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</si>
  <si>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</si>
  <si>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</si>
  <si>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</si>
  <si>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</si>
  <si>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</si>
  <si>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</si>
  <si>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</si>
  <si>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</si>
  <si>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</si>
  <si>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</si>
  <si>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</si>
  <si>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</si>
  <si>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</si>
  <si>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</si>
  <si>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</si>
  <si>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</si>
  <si>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</si>
  <si>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</si>
  <si>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</si>
  <si>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</si>
  <si>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</si>
  <si>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</si>
  <si>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</si>
  <si>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</si>
  <si>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</si>
  <si>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</si>
  <si>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</si>
  <si>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</si>
  <si>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</si>
  <si>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</si>
  <si>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</si>
  <si>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</si>
  <si>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</si>
  <si>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</si>
  <si>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</si>
  <si>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</si>
  <si>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</si>
  <si>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</si>
  <si>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</si>
  <si>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</si>
  <si>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</si>
  <si>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</si>
  <si>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</si>
  <si>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</si>
  <si>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</si>
  <si>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</si>
  <si>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</si>
  <si>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</si>
  <si>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</si>
  <si>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</si>
  <si>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</si>
  <si>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</si>
  <si>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</si>
  <si>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</si>
  <si>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</si>
  <si>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</si>
  <si>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</si>
  <si>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</si>
  <si>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</si>
  <si>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</si>
  <si>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</si>
  <si>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</si>
  <si>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</si>
  <si>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</si>
  <si>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</si>
  <si>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</si>
  <si>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</si>
  <si>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</si>
  <si>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</si>
  <si>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</si>
  <si>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</si>
  <si>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</si>
  <si>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</si>
  <si>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</si>
  <si>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</si>
  <si>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</si>
  <si>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</si>
  <si>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</si>
  <si>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</si>
  <si>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</si>
  <si>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</si>
  <si>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</si>
  <si>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</si>
  <si>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</si>
  <si>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</si>
  <si>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</si>
  <si>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</si>
  <si>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</si>
  <si>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</si>
  <si>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</si>
  <si>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</si>
  <si>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</si>
  <si>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</si>
  <si>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</si>
  <si>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</si>
  <si>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</si>
  <si>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</si>
  <si>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</si>
  <si>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</si>
  <si>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</si>
  <si>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</si>
  <si>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</si>
  <si>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</si>
  <si>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</si>
  <si>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</si>
  <si>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</si>
  <si>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</si>
  <si>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</si>
  <si>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</si>
  <si>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</si>
  <si>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</si>
  <si>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</si>
  <si>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</si>
  <si>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</si>
  <si>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</si>
  <si>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</si>
  <si>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</si>
  <si>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</si>
  <si>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</si>
  <si>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</si>
  <si>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</si>
  <si>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</si>
  <si>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</si>
  <si>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</si>
  <si>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</si>
  <si>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</si>
  <si>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</si>
  <si>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</si>
  <si>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</si>
  <si>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</si>
  <si>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</si>
  <si>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</si>
  <si>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</si>
  <si>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</si>
  <si>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</si>
  <si>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</si>
  <si>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</si>
  <si>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</si>
  <si>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</si>
  <si>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</si>
  <si>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</si>
  <si>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</si>
  <si>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</si>
  <si>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</si>
  <si>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</si>
  <si>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</si>
  <si>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</si>
  <si>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</si>
  <si>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</si>
  <si>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</si>
  <si>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</si>
  <si>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</si>
  <si>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</si>
  <si>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</si>
  <si>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</si>
  <si>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</si>
  <si>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</si>
  <si>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</si>
  <si>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</si>
  <si>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</si>
  <si>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</si>
  <si>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</si>
  <si>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</si>
  <si>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</si>
  <si>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</si>
  <si>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</si>
  <si>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</si>
  <si>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</si>
  <si>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</si>
  <si>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</si>
  <si>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</si>
  <si>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</si>
  <si>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</si>
  <si>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</si>
  <si>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</si>
  <si>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</si>
  <si>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</si>
  <si>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</si>
  <si>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</si>
  <si>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</si>
  <si>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</si>
  <si>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</si>
  <si>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</si>
  <si>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</si>
  <si>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</si>
  <si>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</si>
  <si>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</si>
  <si>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</si>
  <si>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</si>
  <si>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</si>
  <si>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</si>
  <si>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</si>
  <si>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</si>
  <si>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</si>
  <si>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</si>
  <si>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</si>
  <si>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</si>
  <si>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</si>
  <si>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</si>
  <si>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</si>
  <si>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</si>
  <si>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</si>
  <si>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</si>
  <si>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</si>
  <si>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</si>
  <si>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</si>
  <si>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</si>
  <si>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</si>
  <si>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</si>
  <si>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</si>
  <si>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</si>
  <si>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</si>
  <si>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</si>
  <si>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</si>
  <si>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</si>
  <si>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</si>
  <si>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</si>
  <si>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</si>
  <si>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</si>
  <si>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</si>
  <si>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</si>
  <si>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</si>
  <si>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</si>
  <si>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</si>
  <si>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</si>
  <si>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</si>
  <si>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</si>
  <si>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</si>
  <si>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</si>
  <si>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</si>
  <si>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</si>
  <si>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</si>
  <si>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</si>
  <si>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</si>
  <si>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</si>
  <si>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</si>
  <si>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</si>
  <si>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</si>
  <si>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</si>
  <si>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</si>
  <si>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</si>
  <si>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</si>
  <si>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</si>
  <si>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</si>
  <si>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</si>
  <si>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</si>
  <si>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</si>
  <si>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</si>
  <si>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</si>
  <si>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</si>
  <si>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</si>
  <si>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</si>
  <si>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</si>
  <si>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</si>
  <si>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</si>
  <si>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</si>
  <si>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</si>
  <si>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</si>
  <si>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</si>
  <si>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</si>
  <si>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</si>
  <si>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</si>
  <si>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</si>
  <si>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</si>
  <si>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</si>
  <si>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</si>
  <si>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</si>
  <si>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</si>
  <si>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</si>
  <si>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</si>
  <si>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</si>
  <si>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</si>
  <si>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</si>
  <si>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</si>
  <si>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</si>
  <si>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</si>
  <si>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</si>
  <si>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</si>
  <si>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</si>
  <si>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</si>
  <si>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</si>
  <si>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</si>
  <si>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</si>
  <si>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</si>
  <si>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</si>
  <si>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</si>
  <si>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</si>
  <si>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</si>
  <si>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</si>
  <si>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</si>
  <si>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</si>
  <si>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</si>
  <si>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</si>
  <si>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</si>
  <si>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</si>
  <si>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</si>
  <si>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</si>
  <si>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</si>
  <si>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</si>
  <si>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</si>
  <si>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</si>
  <si>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</si>
  <si>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</si>
  <si>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</si>
  <si>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</si>
  <si>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</si>
  <si>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</si>
  <si>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</si>
  <si>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</si>
  <si>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</si>
  <si>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</si>
  <si>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</si>
  <si>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</si>
  <si>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</si>
  <si>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</si>
  <si>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</si>
  <si>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</si>
  <si>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</si>
  <si>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</si>
  <si>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</si>
  <si>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</si>
  <si>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</si>
  <si>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</si>
  <si>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</si>
  <si>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</si>
  <si>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</si>
  <si>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</si>
  <si>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</si>
  <si>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</si>
  <si>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</si>
  <si>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</si>
  <si>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</si>
  <si>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</si>
  <si>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</si>
  <si>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</si>
  <si>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</si>
  <si>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</si>
  <si>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</si>
  <si>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</si>
  <si>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</si>
  <si>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</si>
  <si>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</si>
  <si>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</si>
  <si>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</si>
  <si>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</si>
  <si>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</si>
  <si>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</si>
  <si>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</si>
  <si>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</si>
  <si>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</si>
  <si>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</si>
  <si>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</si>
  <si>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</si>
  <si>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</si>
  <si>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</si>
  <si>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</si>
  <si>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</si>
  <si>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</si>
  <si>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</si>
  <si>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</si>
  <si>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</si>
  <si>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</si>
  <si>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</si>
  <si>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</si>
  <si>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</si>
  <si>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</si>
  <si>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</si>
  <si>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</si>
  <si>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</si>
  <si>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</si>
  <si>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</si>
  <si>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</si>
  <si>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</si>
  <si>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</si>
  <si>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</si>
  <si>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</si>
  <si>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</si>
  <si>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</si>
  <si>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</si>
  <si>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</si>
  <si>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</si>
  <si>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</si>
  <si>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</si>
  <si>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</si>
  <si>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</si>
  <si>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</si>
  <si>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</si>
  <si>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</si>
  <si>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</si>
  <si>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</si>
  <si>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</si>
  <si>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</si>
  <si>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</si>
  <si>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</si>
  <si>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</si>
  <si>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</si>
  <si>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</si>
  <si>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</si>
  <si>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</si>
  <si>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</si>
  <si>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</si>
  <si>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</si>
  <si>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</si>
  <si>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</si>
  <si>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</si>
  <si>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</si>
  <si>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</si>
  <si>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</si>
  <si>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</si>
  <si>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</si>
  <si>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</si>
  <si>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</si>
  <si>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</si>
  <si>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</si>
  <si>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</si>
  <si>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</si>
  <si>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</si>
  <si>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</si>
  <si>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</si>
  <si>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</si>
  <si>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</si>
  <si>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</si>
  <si>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</si>
  <si>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</si>
  <si>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</si>
  <si>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</si>
  <si>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</si>
  <si>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</si>
  <si>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</si>
  <si>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</si>
  <si>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</si>
  <si>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</si>
  <si>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</si>
  <si>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</si>
  <si>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</si>
  <si>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</si>
  <si>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</si>
  <si>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</si>
  <si>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</si>
  <si>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</si>
  <si>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</si>
  <si>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</si>
  <si>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</si>
  <si>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</si>
  <si>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</si>
  <si>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</si>
  <si>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</si>
  <si>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</si>
  <si>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</si>
  <si>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</si>
  <si>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</si>
  <si>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</si>
  <si>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</si>
  <si>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</si>
  <si>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</si>
  <si>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</si>
  <si>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</si>
  <si>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</si>
  <si>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</si>
  <si>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</si>
  <si>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</si>
  <si>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</si>
  <si>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</si>
  <si>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</si>
  <si>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</si>
  <si>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</si>
  <si>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</si>
  <si>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</si>
  <si>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</si>
  <si>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</si>
  <si>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</si>
  <si>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</si>
  <si>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</si>
  <si>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</si>
  <si>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</si>
  <si>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</si>
  <si>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</si>
  <si>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</si>
  <si>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</si>
  <si>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</si>
  <si>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</si>
  <si>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</si>
  <si>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</si>
  <si>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</si>
  <si>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</si>
  <si>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</si>
  <si>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</si>
  <si>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</si>
  <si>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</si>
  <si>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</si>
  <si>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</si>
  <si>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</si>
  <si>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</si>
  <si>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</si>
  <si>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</si>
  <si>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</si>
  <si>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</si>
  <si>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</si>
  <si>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</si>
  <si>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</si>
  <si>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</si>
  <si>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</si>
  <si>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</si>
  <si>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</si>
  <si>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</si>
  <si>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</si>
  <si>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</si>
  <si>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</si>
  <si>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</si>
  <si>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</si>
  <si>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</si>
  <si>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</si>
  <si>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</si>
  <si>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</si>
  <si>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</si>
  <si>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</si>
  <si>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</si>
  <si>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</si>
  <si>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</si>
  <si>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</si>
  <si>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</si>
  <si>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</si>
  <si>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</si>
  <si>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</si>
  <si>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</si>
  <si>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</si>
  <si>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</si>
  <si>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</si>
  <si>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</si>
  <si>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</si>
  <si>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</si>
  <si>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</si>
  <si>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</si>
  <si>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</si>
  <si>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</si>
  <si>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</si>
  <si>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</si>
  <si>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</si>
  <si>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</si>
  <si>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</si>
  <si>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</si>
  <si>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</si>
  <si>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</si>
  <si>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</si>
  <si>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</si>
  <si>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</si>
  <si>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</si>
  <si>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</si>
  <si>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</si>
  <si>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</si>
  <si>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</si>
  <si>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</si>
  <si>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</si>
  <si>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</si>
  <si>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</si>
  <si>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</si>
  <si>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</si>
  <si>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</si>
  <si>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</si>
  <si>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</si>
  <si>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</si>
  <si>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</si>
  <si>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</si>
  <si>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</si>
  <si>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</si>
  <si>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</si>
  <si>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</si>
  <si>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</si>
  <si>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</si>
  <si>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</si>
  <si>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</si>
  <si>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</si>
  <si>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</si>
  <si>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</si>
  <si>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</si>
  <si>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</si>
  <si>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</si>
  <si>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</si>
  <si>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</si>
  <si>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</si>
  <si>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</si>
  <si>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</si>
  <si>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</si>
  <si>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</si>
  <si>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</si>
  <si>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</si>
  <si>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</si>
  <si>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</si>
  <si>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</si>
  <si>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</si>
  <si>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</si>
  <si>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</si>
  <si>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</si>
  <si>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</si>
  <si>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</si>
  <si>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</si>
  <si>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</si>
  <si>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</si>
  <si>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</si>
  <si>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</si>
  <si>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</si>
  <si>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</si>
  <si>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</si>
  <si>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</si>
  <si>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</si>
  <si>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</si>
  <si>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</si>
  <si>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</si>
  <si>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</si>
  <si>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</si>
  <si>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</si>
  <si>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</si>
  <si>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</si>
  <si>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</si>
  <si>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</si>
  <si>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</si>
  <si>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</si>
  <si>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</si>
  <si>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</si>
  <si>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</si>
  <si>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</si>
  <si>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</si>
  <si>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</si>
  <si>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</si>
  <si>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</si>
  <si>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</si>
  <si>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</si>
  <si>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</si>
  <si>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</si>
  <si>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</si>
  <si>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</si>
  <si>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</si>
  <si>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</si>
  <si>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</si>
  <si>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</si>
  <si>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</si>
  <si>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</si>
  <si>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</si>
  <si>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</si>
  <si>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</si>
  <si>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</si>
  <si>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</si>
  <si>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</si>
  <si>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</si>
  <si>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</si>
  <si>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</si>
  <si>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</si>
  <si>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</si>
  <si>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</si>
  <si>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</si>
  <si>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</si>
  <si>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</si>
  <si>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</si>
  <si>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</si>
  <si>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</si>
  <si>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</si>
  <si>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</si>
  <si>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</si>
  <si>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</si>
  <si>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</si>
  <si>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</si>
  <si>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</si>
  <si>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</si>
  <si>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</si>
  <si>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</si>
  <si>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</si>
  <si>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</si>
  <si>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</si>
  <si>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</si>
  <si>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</si>
  <si>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</si>
  <si>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</si>
  <si>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</si>
  <si>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</si>
  <si>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</si>
  <si>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</si>
  <si>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</si>
  <si>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</si>
  <si>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</si>
  <si>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</si>
  <si>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</si>
  <si>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</si>
  <si>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</si>
  <si>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</si>
  <si>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</si>
  <si>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</si>
  <si>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</si>
  <si>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</si>
  <si>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</si>
  <si>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</si>
  <si>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</si>
  <si>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</si>
  <si>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</si>
  <si>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</si>
  <si>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</si>
  <si>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</si>
  <si>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</si>
  <si>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</si>
  <si>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</si>
  <si>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</si>
  <si>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</si>
  <si>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</si>
  <si>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</si>
  <si>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</si>
  <si>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</si>
  <si>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</si>
  <si>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</si>
  <si>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</si>
  <si>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</si>
  <si>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</si>
  <si>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</si>
  <si>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</si>
  <si>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</si>
  <si>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</si>
  <si>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</si>
  <si>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</si>
  <si>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</si>
  <si>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</si>
  <si>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</si>
  <si>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</si>
  <si>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</si>
  <si>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</si>
  <si>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</si>
  <si>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</si>
  <si>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</si>
  <si>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</si>
  <si>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</si>
  <si>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</si>
  <si>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</si>
  <si>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</si>
  <si>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</si>
  <si>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</si>
  <si>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</si>
  <si>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</si>
  <si>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</si>
  <si>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</si>
  <si>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</si>
  <si>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</si>
  <si>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</si>
  <si>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</si>
  <si>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</si>
  <si>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</si>
  <si>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</si>
  <si>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</si>
  <si>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</si>
  <si>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</si>
  <si>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</si>
  <si>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</si>
  <si>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</si>
  <si>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</si>
  <si>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</si>
  <si>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</si>
  <si>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</si>
  <si>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</si>
  <si>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</si>
  <si>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</si>
  <si>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</si>
  <si>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</si>
  <si>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</si>
  <si>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</si>
  <si>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</si>
  <si>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</si>
  <si>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</si>
  <si>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</si>
  <si>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</si>
  <si>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</si>
  <si>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</si>
  <si>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</si>
  <si>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</si>
  <si>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</si>
  <si>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</si>
  <si>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</si>
  <si>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</si>
  <si>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</si>
  <si>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</si>
  <si>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</si>
  <si>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</si>
  <si>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</si>
  <si>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</si>
  <si>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</si>
  <si>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</si>
  <si>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</si>
  <si>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</si>
  <si>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</si>
  <si>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</si>
  <si>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</si>
  <si>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</si>
  <si>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</si>
  <si>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</si>
  <si>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</si>
  <si>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</si>
  <si>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</si>
  <si>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</si>
  <si>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</si>
  <si>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</si>
  <si>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</si>
  <si>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</si>
  <si>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</si>
  <si>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</si>
  <si>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</si>
  <si>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</si>
  <si>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</si>
  <si>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</si>
  <si>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</si>
  <si>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</si>
  <si>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</si>
  <si>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</si>
  <si>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</si>
  <si>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</si>
  <si>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</si>
  <si>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</si>
  <si>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</si>
  <si>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</si>
  <si>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</si>
  <si>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</si>
  <si>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</si>
  <si>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</si>
  <si>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</si>
  <si>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</si>
  <si>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</si>
  <si>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</si>
  <si>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</si>
  <si>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</si>
  <si>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</si>
  <si>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</si>
  <si>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</si>
  <si>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</si>
  <si>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</si>
  <si>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</si>
  <si>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</si>
  <si>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</si>
  <si>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</si>
  <si>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</si>
  <si>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</si>
  <si>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</si>
  <si>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</si>
  <si>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</si>
  <si>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</si>
  <si>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</si>
  <si>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</si>
  <si>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</si>
  <si>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</si>
  <si>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</si>
  <si>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</si>
  <si>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</si>
  <si>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</si>
  <si>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</si>
  <si>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</si>
  <si>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</si>
  <si>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</si>
  <si>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</si>
  <si>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</si>
  <si>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</si>
  <si>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</si>
  <si>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</si>
  <si>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</si>
  <si>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</si>
  <si>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</si>
  <si>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</si>
  <si>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</si>
  <si>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</si>
  <si>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</si>
  <si>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</si>
  <si>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</si>
  <si>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</si>
  <si>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</si>
  <si>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</si>
  <si>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</si>
  <si>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</si>
  <si>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</si>
  <si>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</si>
  <si>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</si>
  <si>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</si>
  <si>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</si>
  <si>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</si>
  <si>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</si>
  <si>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</si>
  <si>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</si>
  <si>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</si>
  <si>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</si>
  <si>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</si>
  <si>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</si>
  <si>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</si>
  <si>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</si>
  <si>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</si>
  <si>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</si>
  <si>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</si>
  <si>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</si>
  <si>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</si>
  <si>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</si>
  <si>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</si>
  <si>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</si>
  <si>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</si>
  <si>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</si>
  <si>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</si>
  <si>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</si>
  <si>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</si>
  <si>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</si>
  <si>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</si>
  <si>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</si>
  <si>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</si>
  <si>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</si>
  <si>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</si>
  <si>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</si>
  <si>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</si>
  <si>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</si>
  <si>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</si>
  <si>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</si>
  <si>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</si>
  <si>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</si>
  <si>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</si>
  <si>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</si>
  <si>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</si>
  <si>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</si>
  <si>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</si>
  <si>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</si>
  <si>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</si>
  <si>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</si>
  <si>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</si>
  <si>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</si>
  <si>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</si>
  <si>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</si>
  <si>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</si>
  <si>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</si>
  <si>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</si>
  <si>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</si>
  <si>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</si>
  <si>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</si>
  <si>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</si>
  <si>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</si>
  <si>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</si>
  <si>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</si>
  <si>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</si>
  <si>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</si>
  <si>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</si>
  <si>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</si>
  <si>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</si>
  <si>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</si>
  <si>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</si>
  <si>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</si>
  <si>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</si>
  <si>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</si>
  <si>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</si>
  <si>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</si>
  <si>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</si>
  <si>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</si>
  <si>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</si>
  <si>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</si>
  <si>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</si>
  <si>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</si>
  <si>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</si>
  <si>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</si>
  <si>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</si>
  <si>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</si>
  <si>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</si>
  <si>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</si>
  <si>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</si>
  <si>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</si>
  <si>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</si>
  <si>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</si>
  <si>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</si>
  <si>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</si>
  <si>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</si>
  <si>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</si>
  <si>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</si>
  <si>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</si>
  <si>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</si>
  <si>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</si>
  <si>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</si>
  <si>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</si>
  <si>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</si>
  <si>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</si>
  <si>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</si>
  <si>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</si>
  <si>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</si>
  <si>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</si>
  <si>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</si>
  <si>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</si>
  <si>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</si>
  <si>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</si>
  <si>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</si>
  <si>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</si>
  <si>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</si>
  <si>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</si>
  <si>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</si>
  <si>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</si>
  <si>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</si>
  <si>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</si>
  <si>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</si>
  <si>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</si>
  <si>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</si>
  <si>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</si>
  <si>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</si>
  <si>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</si>
  <si>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</si>
  <si>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</si>
  <si>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</si>
  <si>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</si>
  <si>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</si>
  <si>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</si>
  <si>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</si>
  <si>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</si>
  <si>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</si>
  <si>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</si>
  <si>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</si>
  <si>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</si>
  <si>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</si>
  <si>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</si>
  <si>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</si>
  <si>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</si>
  <si>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</si>
  <si>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</si>
  <si>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</si>
  <si>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</si>
  <si>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</si>
  <si>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</si>
  <si>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</si>
  <si>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</si>
  <si>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</si>
  <si>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</si>
  <si>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</si>
  <si>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</si>
  <si>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</si>
  <si>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</si>
  <si>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</si>
  <si>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</si>
  <si>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</si>
  <si>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</si>
  <si>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</si>
  <si>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</si>
  <si>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</si>
  <si>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</si>
  <si>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</si>
  <si>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</si>
  <si>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</si>
  <si>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</si>
  <si>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</si>
  <si>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</si>
  <si>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</si>
  <si>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</si>
  <si>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</si>
  <si>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</si>
  <si>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</si>
  <si>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</si>
  <si>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</si>
  <si>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</si>
  <si>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</si>
  <si>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</si>
  <si>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</si>
  <si>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</si>
  <si>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</si>
  <si>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</si>
  <si>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</si>
  <si>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</si>
  <si>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</si>
  <si>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</si>
  <si>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</si>
  <si>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</si>
  <si>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</si>
  <si>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</si>
  <si>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</si>
  <si>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</si>
  <si>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</si>
  <si>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</si>
  <si>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</si>
  <si>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</si>
  <si>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</si>
  <si>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</si>
  <si>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</si>
  <si>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</si>
  <si>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</si>
  <si>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</si>
  <si>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</si>
  <si>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</si>
  <si>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</si>
  <si>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</si>
  <si>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</si>
  <si>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</si>
  <si>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</si>
  <si>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</si>
  <si>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</si>
  <si>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</si>
  <si>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</si>
  <si>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</si>
  <si>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</si>
  <si>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</si>
  <si>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</si>
  <si>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</si>
  <si>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</si>
  <si>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</si>
  <si>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</si>
  <si>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</si>
  <si>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</si>
  <si>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</si>
  <si>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</si>
  <si>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</si>
  <si>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</si>
  <si>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</si>
  <si>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</si>
  <si>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</si>
  <si>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</si>
  <si>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</si>
  <si>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</si>
  <si>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</si>
  <si>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</si>
  <si>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</si>
  <si>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</si>
  <si>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</si>
  <si>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</si>
  <si>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</si>
  <si>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</si>
  <si>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</si>
  <si>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</si>
  <si>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</si>
  <si>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</si>
  <si>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</si>
  <si>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</si>
  <si>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</si>
  <si>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</si>
  <si>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</si>
  <si>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</si>
  <si>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</si>
  <si>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</si>
  <si>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</si>
  <si>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</si>
  <si>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</si>
  <si>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</si>
  <si>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</si>
  <si>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</si>
  <si>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</si>
  <si>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</si>
  <si>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</si>
  <si>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</si>
  <si>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</si>
  <si>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</si>
  <si>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</si>
  <si>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</si>
  <si>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</si>
  <si>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</si>
  <si>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</si>
  <si>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</si>
  <si>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</si>
  <si>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</si>
  <si>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</si>
  <si>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</si>
  <si>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</si>
  <si>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</si>
  <si>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</si>
  <si>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</si>
  <si>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</si>
  <si>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</si>
  <si>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</si>
  <si>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</si>
  <si>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</si>
  <si>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</si>
  <si>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</si>
  <si>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</si>
  <si>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</si>
  <si>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</si>
  <si>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</si>
  <si>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</si>
  <si>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</si>
  <si>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</si>
  <si>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</si>
  <si>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</si>
  <si>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</si>
  <si>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</si>
  <si>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</si>
  <si>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</si>
  <si>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</si>
  <si>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</si>
  <si>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</si>
  <si>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</si>
  <si>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</si>
  <si>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</si>
  <si>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</si>
  <si>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</si>
  <si>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</si>
  <si>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</si>
  <si>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</si>
  <si>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</si>
  <si>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</si>
  <si>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</si>
  <si>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</si>
  <si>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</si>
  <si>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</si>
  <si>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</si>
  <si>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</si>
  <si>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</si>
  <si>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</si>
  <si>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</si>
  <si>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</si>
  <si>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</si>
  <si>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</si>
  <si>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</si>
  <si>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</si>
  <si>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</si>
  <si>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</si>
  <si>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</si>
  <si>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</si>
  <si>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</si>
  <si>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</si>
  <si>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</si>
  <si>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</si>
  <si>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</si>
  <si>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</si>
  <si>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</si>
  <si>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</si>
  <si>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</si>
  <si>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</si>
  <si>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</si>
  <si>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</si>
  <si>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</si>
  <si>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</si>
  <si>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</si>
  <si>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</si>
  <si>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</si>
  <si>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</si>
  <si>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</si>
  <si>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</si>
  <si>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</si>
  <si>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</si>
  <si>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</si>
  <si>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</si>
  <si>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</si>
  <si>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</si>
  <si>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</si>
  <si>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</si>
  <si>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</si>
  <si>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</si>
  <si>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</si>
  <si>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</si>
  <si>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</si>
  <si>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</si>
  <si>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</si>
  <si>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</si>
  <si>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</si>
  <si>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</si>
  <si>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</si>
  <si>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</si>
  <si>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</si>
  <si>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</si>
  <si>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</si>
  <si>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</si>
  <si>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</si>
  <si>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</si>
  <si>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</si>
  <si>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</si>
  <si>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</si>
  <si>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</si>
  <si>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</si>
  <si>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</si>
  <si>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</si>
  <si>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</si>
  <si>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</si>
  <si>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</si>
  <si>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</si>
  <si>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</si>
  <si>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</si>
  <si>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</si>
  <si>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</si>
  <si>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</si>
  <si>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</si>
  <si>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</si>
  <si>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</si>
  <si>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</si>
  <si>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</si>
  <si>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</si>
  <si>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</si>
  <si>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</si>
  <si>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</si>
  <si>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</si>
  <si>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</si>
  <si>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</si>
  <si>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</si>
  <si>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</si>
  <si>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</si>
  <si>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</si>
  <si>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</si>
  <si>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</si>
  <si>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</si>
  <si>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</si>
  <si>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</si>
  <si>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</si>
  <si>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</si>
  <si>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</si>
  <si>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</si>
  <si>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</si>
  <si>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</si>
  <si>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</si>
  <si>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</si>
  <si>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</si>
  <si>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</si>
  <si>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</si>
  <si>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</si>
  <si>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</si>
  <si>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</si>
  <si>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</si>
  <si>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</si>
  <si>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</si>
  <si>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</si>
  <si>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</si>
  <si>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</si>
  <si>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</si>
  <si>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</si>
  <si>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</si>
  <si>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</si>
  <si>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</si>
  <si>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</si>
  <si>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</si>
  <si>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</si>
  <si>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</si>
  <si>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</si>
  <si>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</si>
  <si>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</si>
  <si>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</si>
  <si>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</si>
  <si>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</si>
  <si>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</si>
  <si>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</si>
  <si>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</si>
  <si>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</si>
  <si>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</si>
  <si>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</si>
  <si>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</si>
  <si>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</si>
  <si>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</si>
  <si>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</si>
  <si>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</si>
  <si>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</si>
  <si>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</si>
  <si>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</si>
  <si>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</si>
  <si>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</si>
  <si>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</si>
  <si>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</si>
  <si>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</si>
  <si>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</si>
  <si>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</si>
  <si>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</si>
  <si>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</si>
  <si>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</si>
  <si>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</si>
  <si>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</si>
  <si>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</si>
  <si>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</si>
  <si>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</si>
  <si>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</si>
  <si>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</si>
  <si>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</si>
  <si>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</si>
  <si>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</si>
  <si>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</si>
  <si>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</si>
  <si>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</si>
  <si>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</si>
  <si>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</si>
  <si>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</si>
  <si>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</si>
  <si>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</si>
  <si>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</si>
  <si>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</si>
  <si>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</si>
  <si>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</si>
  <si>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</si>
  <si>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</si>
  <si>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</si>
  <si>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</si>
  <si>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</si>
  <si>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</si>
  <si>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</si>
  <si>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</si>
  <si>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</si>
  <si>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</si>
  <si>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</si>
  <si>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</si>
  <si>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</si>
  <si>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</si>
  <si>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</si>
  <si>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</si>
  <si>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</si>
  <si>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</si>
  <si>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</si>
  <si>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</si>
  <si>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</si>
  <si>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</si>
  <si>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</si>
  <si>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</si>
  <si>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</si>
  <si>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</si>
  <si>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</si>
  <si>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</si>
  <si>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</si>
  <si>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</si>
  <si>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</si>
  <si>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</si>
  <si>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</si>
  <si>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</si>
  <si>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</si>
  <si>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</si>
  <si>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</si>
  <si>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</si>
  <si>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</si>
  <si>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</si>
  <si>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</si>
  <si>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</si>
  <si>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</si>
  <si>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</si>
  <si>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</si>
  <si>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</si>
  <si>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</si>
  <si>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</si>
  <si>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</si>
  <si>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</si>
  <si>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</si>
  <si>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</si>
  <si>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</si>
  <si>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</si>
  <si>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</si>
  <si>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</si>
  <si>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</si>
  <si>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</si>
  <si>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</si>
  <si>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</si>
  <si>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</si>
  <si>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</si>
  <si>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</si>
  <si>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</si>
  <si>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</si>
  <si>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</si>
  <si>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</si>
  <si>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</si>
  <si>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</si>
  <si>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</si>
  <si>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</si>
  <si>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</si>
  <si>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</si>
  <si>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</si>
  <si>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</si>
  <si>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</si>
  <si>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</si>
  <si>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</si>
  <si>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</si>
  <si>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</si>
  <si>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</si>
  <si>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</si>
  <si>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</si>
  <si>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</si>
  <si>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</si>
  <si>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</si>
  <si>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</si>
  <si>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</si>
  <si>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</si>
  <si>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</si>
  <si>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</si>
  <si>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</si>
  <si>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</si>
  <si>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</si>
  <si>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</si>
  <si>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</si>
  <si>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</si>
  <si>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</si>
  <si>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</si>
  <si>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</si>
  <si>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</si>
  <si>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</si>
  <si>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</si>
  <si>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</si>
  <si>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</si>
  <si>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</si>
  <si>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</si>
  <si>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</si>
  <si>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</si>
  <si>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</si>
  <si>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</si>
  <si>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</si>
  <si>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</si>
  <si>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</si>
  <si>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</si>
  <si>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</si>
  <si>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</si>
  <si>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</si>
  <si>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</si>
  <si>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</si>
  <si>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</si>
  <si>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</si>
  <si>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</si>
  <si>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</si>
  <si>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</si>
  <si>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</si>
  <si>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</si>
  <si>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</si>
  <si>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</si>
  <si>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</si>
  <si>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</si>
  <si>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</si>
  <si>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</si>
  <si>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</si>
  <si>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</si>
  <si>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</si>
  <si>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</si>
  <si>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</si>
  <si>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</si>
  <si>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</si>
  <si>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</si>
  <si>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</si>
  <si>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</si>
  <si>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</si>
  <si>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</si>
  <si>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</si>
  <si>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</si>
  <si>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</si>
  <si>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</si>
  <si>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</si>
  <si>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</si>
  <si>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</si>
  <si>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</si>
  <si>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</si>
  <si>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</si>
  <si>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</si>
  <si>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</si>
  <si>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</si>
  <si>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</si>
  <si>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</si>
  <si>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</si>
  <si>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</si>
  <si>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</si>
  <si>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</si>
  <si>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</si>
  <si>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</si>
  <si>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</si>
  <si>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</si>
  <si>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</si>
  <si>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</si>
  <si>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</si>
  <si>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</si>
  <si>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</si>
  <si>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</si>
  <si>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</si>
  <si>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</si>
  <si>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</si>
  <si>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</si>
  <si>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</si>
  <si>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</si>
  <si>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</si>
  <si>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</si>
  <si>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</si>
  <si>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</si>
  <si>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</si>
  <si>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</si>
  <si>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</si>
  <si>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</si>
  <si>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</si>
  <si>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</si>
  <si>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</si>
  <si>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</si>
  <si>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</si>
  <si>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</si>
  <si>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</si>
  <si>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</si>
  <si>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</si>
  <si>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</si>
  <si>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</si>
  <si>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</si>
  <si>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</si>
  <si>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</si>
  <si>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</si>
  <si>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</si>
  <si>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</si>
  <si>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</si>
  <si>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</si>
  <si>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</si>
  <si>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</si>
  <si>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</si>
  <si>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</si>
  <si>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</si>
  <si>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</si>
  <si>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</si>
  <si>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</si>
  <si>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</si>
  <si>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</si>
  <si>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</si>
  <si>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</si>
  <si>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</si>
  <si>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</si>
  <si>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</si>
  <si>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</si>
  <si>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</si>
  <si>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</si>
  <si>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</si>
  <si>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</si>
  <si>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</si>
  <si>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</si>
  <si>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</si>
  <si>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</si>
  <si>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</si>
  <si>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</si>
  <si>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</si>
  <si>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</si>
  <si>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</si>
  <si>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</si>
  <si>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</si>
  <si>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</si>
  <si>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</si>
  <si>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</si>
  <si>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</si>
  <si>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</si>
  <si>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</si>
  <si>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</si>
  <si>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</si>
  <si>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</si>
  <si>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</si>
  <si>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</si>
  <si>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</si>
  <si>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</si>
  <si>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</si>
  <si>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</si>
  <si>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</si>
  <si>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</si>
  <si>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</si>
  <si>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</si>
  <si>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</si>
  <si>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</si>
  <si>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</si>
  <si>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</si>
  <si>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</si>
  <si>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</si>
  <si>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</si>
  <si>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</si>
  <si>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</si>
  <si>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</si>
  <si>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</si>
  <si>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</si>
  <si>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</si>
  <si>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</si>
  <si>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</si>
  <si>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</si>
  <si>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</si>
  <si>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</si>
  <si>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</si>
  <si>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</si>
  <si>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</si>
  <si>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</si>
  <si>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</si>
  <si>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</si>
  <si>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</si>
  <si>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</si>
  <si>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</si>
  <si>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</si>
  <si>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</si>
  <si>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</si>
  <si>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</si>
  <si>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</si>
  <si>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</si>
  <si>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</si>
  <si>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</si>
  <si>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</si>
  <si>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</si>
  <si>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</si>
  <si>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</si>
  <si>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</si>
  <si>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</si>
  <si>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</si>
  <si>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</si>
  <si>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</si>
  <si>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</si>
  <si>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</si>
  <si>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</si>
  <si>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</si>
  <si>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</si>
  <si>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</si>
  <si>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</si>
  <si>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</si>
  <si>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</si>
  <si>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</si>
  <si>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</si>
  <si>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</si>
  <si>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</si>
  <si>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</si>
  <si>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</si>
  <si>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</si>
  <si>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</si>
  <si>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</si>
  <si>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</si>
  <si>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</si>
  <si>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</si>
  <si>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</si>
  <si>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</si>
  <si>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</si>
  <si>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</si>
  <si>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</si>
  <si>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</si>
  <si>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</si>
  <si>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</si>
  <si>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</si>
  <si>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</si>
  <si>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</si>
  <si>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</si>
  <si>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</si>
  <si>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</si>
  <si>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</si>
  <si>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</si>
  <si>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</si>
  <si>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</si>
  <si>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</si>
  <si>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</si>
  <si>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</si>
  <si>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</si>
  <si>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</si>
  <si>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</si>
  <si>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</si>
  <si>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</si>
  <si>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</si>
  <si>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</si>
  <si>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</si>
  <si>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</si>
  <si>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</si>
  <si>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</si>
  <si>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</si>
  <si>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</si>
  <si>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</si>
  <si>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</si>
  <si>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</si>
  <si>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</si>
  <si>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</si>
  <si>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</si>
  <si>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</si>
  <si>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</si>
  <si>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</si>
  <si>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</si>
  <si>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</si>
  <si>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</si>
  <si>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</si>
  <si>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</si>
  <si>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</si>
  <si>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</si>
  <si>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</si>
  <si>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</si>
  <si>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</si>
  <si>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</si>
  <si>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</si>
  <si>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</si>
  <si>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</si>
  <si>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</si>
  <si>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</si>
  <si>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</si>
  <si>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</si>
  <si>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</si>
  <si>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</si>
  <si>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</si>
  <si>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</si>
  <si>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</si>
  <si>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</si>
  <si>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</si>
  <si>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</si>
  <si>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</si>
  <si>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</si>
  <si>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</si>
  <si>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</si>
  <si>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</si>
  <si>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</si>
  <si>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</si>
  <si>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</si>
  <si>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</si>
  <si>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</si>
  <si>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</si>
  <si>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</si>
  <si>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</si>
  <si>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</si>
  <si>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</si>
  <si>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</si>
  <si>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</si>
  <si>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</si>
  <si>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</si>
  <si>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</si>
  <si>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</si>
  <si>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</si>
  <si>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</si>
  <si>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</si>
  <si>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</si>
  <si>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</si>
  <si>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</si>
  <si>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</si>
  <si>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</si>
  <si>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</si>
  <si>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</si>
  <si>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</si>
  <si>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</si>
  <si>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</si>
  <si>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</si>
  <si>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</si>
  <si>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</si>
  <si>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</si>
  <si>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</si>
  <si>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</si>
  <si>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</si>
  <si>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</si>
  <si>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</si>
  <si>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</si>
  <si>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</si>
  <si>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</si>
  <si>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</si>
  <si>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</si>
  <si>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</si>
  <si>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</si>
  <si>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</si>
  <si>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</si>
  <si>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</si>
  <si>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</si>
  <si>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</si>
  <si>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</si>
  <si>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</si>
  <si>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</si>
  <si>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</si>
  <si>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</si>
  <si>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</si>
  <si>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</si>
  <si>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</si>
  <si>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</si>
  <si>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</si>
  <si>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</si>
  <si>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</si>
  <si>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</si>
  <si>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</si>
  <si>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</si>
  <si>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</si>
  <si>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</si>
  <si>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</si>
  <si>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</si>
  <si>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</si>
  <si>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</si>
  <si>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</si>
  <si>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</si>
  <si>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</si>
  <si>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</si>
  <si>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</si>
  <si>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</si>
  <si>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</si>
  <si>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</si>
  <si>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</si>
  <si>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</si>
  <si>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</si>
  <si>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</si>
  <si>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</si>
  <si>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</si>
  <si>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</si>
  <si>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</si>
  <si>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</si>
  <si>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</si>
  <si>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</si>
  <si>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</si>
  <si>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</si>
  <si>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</si>
  <si>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</si>
  <si>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</si>
  <si>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</si>
  <si>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</si>
  <si>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</si>
  <si>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</si>
  <si>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</si>
  <si>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</si>
  <si>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</si>
  <si>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</si>
  <si>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</si>
  <si>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</si>
  <si>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</si>
  <si>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</si>
  <si>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</si>
  <si>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</si>
  <si>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</si>
  <si>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</si>
  <si>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</si>
  <si>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</si>
  <si>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</si>
  <si>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</si>
  <si>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</si>
  <si>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</si>
  <si>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</si>
  <si>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</si>
  <si>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</si>
  <si>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</si>
  <si>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</si>
  <si>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</si>
  <si>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</si>
  <si>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</si>
  <si>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</si>
  <si>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</si>
  <si>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</si>
  <si>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</si>
  <si>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</si>
  <si>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</si>
  <si>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</si>
  <si>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</si>
  <si>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</si>
  <si>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</si>
  <si>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</si>
  <si>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</si>
  <si>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</si>
  <si>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</si>
  <si>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</si>
  <si>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</si>
  <si>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</si>
  <si>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</si>
  <si>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</si>
  <si>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</si>
  <si>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</si>
  <si>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</si>
  <si>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</si>
  <si>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</si>
  <si>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</si>
  <si>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</si>
  <si>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</si>
  <si>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</si>
  <si>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</si>
  <si>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</si>
  <si>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</si>
  <si>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</si>
  <si>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</si>
  <si>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</si>
  <si>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</si>
  <si>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</si>
  <si>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</si>
  <si>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</si>
  <si>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</si>
  <si>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</si>
  <si>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</si>
  <si>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</si>
  <si>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</si>
  <si>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</si>
  <si>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</si>
  <si>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</si>
  <si>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</si>
  <si>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</si>
  <si>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</si>
  <si>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</si>
  <si>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</si>
  <si>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</si>
  <si>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</si>
  <si>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</si>
  <si>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</si>
  <si>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</si>
  <si>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</si>
  <si>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</si>
  <si>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</si>
  <si>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</si>
  <si>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</si>
  <si>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</si>
  <si>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</si>
  <si>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</si>
  <si>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</si>
  <si>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</si>
  <si>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</si>
  <si>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</si>
  <si>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</si>
  <si>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</si>
  <si>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</si>
  <si>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</si>
  <si>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</si>
  <si>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</si>
  <si>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</si>
  <si>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</si>
  <si>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</si>
  <si>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</si>
  <si>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</si>
  <si>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</si>
  <si>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</si>
  <si>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</si>
  <si>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</si>
  <si>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</si>
  <si>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</si>
  <si>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</si>
  <si>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</si>
  <si>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</si>
  <si>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</si>
  <si>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</si>
  <si>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</si>
  <si>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</si>
  <si>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</si>
  <si>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</si>
  <si>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</si>
  <si>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</si>
  <si>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</si>
  <si>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</si>
  <si>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</si>
  <si>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</si>
  <si>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</si>
  <si>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</si>
  <si>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</si>
  <si>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</si>
  <si>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</si>
  <si>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</si>
  <si>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</si>
  <si>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</si>
  <si>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</si>
  <si>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</si>
  <si>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</si>
  <si>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</si>
  <si>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</si>
  <si>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</si>
  <si>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</si>
  <si>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</si>
  <si>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</si>
  <si>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</si>
  <si>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</si>
  <si>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</si>
  <si>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</si>
  <si>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</si>
  <si>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</si>
  <si>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</si>
  <si>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</si>
  <si>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</si>
  <si>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</si>
  <si>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</si>
  <si>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</si>
  <si>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</si>
  <si>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</si>
  <si>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</si>
  <si>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</si>
  <si>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</si>
  <si>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</si>
  <si>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</si>
  <si>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</si>
  <si>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</si>
  <si>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</si>
  <si>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</si>
  <si>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</si>
  <si>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</si>
  <si>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</si>
  <si>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</si>
  <si>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</si>
  <si>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</si>
  <si>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</si>
  <si>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</si>
  <si>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</si>
  <si>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</si>
  <si>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</si>
  <si>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</si>
  <si>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</si>
  <si>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</si>
  <si>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</si>
  <si>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</si>
  <si>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</si>
  <si>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</si>
  <si>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</si>
  <si>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</si>
  <si>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</si>
  <si>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</si>
  <si>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</si>
  <si>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</si>
  <si>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</si>
  <si>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</si>
  <si>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</si>
  <si>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</si>
  <si>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</si>
  <si>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</si>
  <si>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</si>
  <si>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</si>
  <si>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</si>
  <si>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</si>
  <si>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</si>
  <si>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</si>
  <si>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</si>
  <si>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</si>
  <si>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</si>
  <si>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</si>
  <si>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</si>
  <si>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</si>
  <si>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</si>
  <si>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</si>
  <si>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</si>
  <si>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</si>
  <si>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</si>
  <si>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</si>
  <si>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</si>
  <si>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</si>
  <si>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</si>
  <si>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</si>
  <si>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</si>
  <si>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</si>
  <si>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</si>
  <si>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</si>
  <si>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</si>
  <si>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</si>
  <si>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</si>
  <si>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</si>
  <si>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</si>
  <si>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</si>
  <si>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</si>
  <si>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</si>
  <si>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</si>
  <si>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</si>
  <si>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</si>
  <si>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</si>
  <si>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</si>
  <si>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</si>
  <si>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</si>
  <si>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</si>
  <si>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</si>
  <si>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</si>
  <si>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</si>
  <si>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</si>
  <si>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</si>
  <si>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</si>
  <si>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</si>
  <si>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</si>
  <si>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</si>
  <si>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</si>
  <si>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</si>
  <si>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</si>
  <si>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</si>
  <si>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</si>
  <si>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</si>
  <si>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</si>
  <si>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</si>
  <si>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</si>
  <si>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</si>
  <si>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</si>
  <si>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</si>
  <si>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</si>
  <si>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</si>
  <si>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</si>
  <si>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</si>
  <si>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</si>
  <si>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</si>
  <si>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</si>
  <si>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</si>
  <si>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</si>
  <si>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</si>
  <si>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</si>
  <si>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</si>
  <si>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</si>
  <si>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</si>
  <si>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</si>
  <si>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</si>
  <si>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</si>
  <si>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</si>
  <si>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</si>
  <si>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</si>
  <si>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</si>
  <si>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</si>
  <si>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</si>
  <si>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</si>
  <si>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</si>
  <si>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</si>
  <si>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</si>
  <si>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</si>
  <si>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</si>
  <si>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</si>
  <si>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</si>
  <si>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</si>
  <si>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</si>
  <si>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</si>
  <si>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</si>
  <si>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</si>
  <si>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</si>
  <si>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</si>
  <si>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</si>
  <si>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</si>
  <si>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</si>
  <si>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</si>
  <si>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</si>
  <si>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</si>
  <si>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</si>
  <si>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</si>
  <si>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</si>
  <si>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</si>
  <si>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</si>
  <si>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</si>
  <si>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</si>
  <si>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</si>
  <si>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</si>
  <si>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</si>
  <si>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</si>
  <si>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</si>
  <si>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</si>
  <si>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</si>
  <si>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</si>
  <si>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</si>
  <si>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</si>
  <si>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</si>
  <si>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</si>
  <si>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</si>
  <si>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</si>
  <si>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</si>
  <si>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</si>
  <si>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</si>
  <si>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</si>
  <si>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</si>
  <si>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</si>
  <si>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</si>
  <si>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</si>
  <si>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</si>
  <si>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</si>
  <si>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</si>
  <si>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</si>
  <si>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</si>
  <si>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</si>
  <si>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</si>
  <si>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</si>
  <si>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</si>
  <si>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</si>
  <si>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</si>
  <si>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</si>
  <si>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</si>
  <si>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</si>
  <si>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</si>
  <si>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</si>
  <si>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</si>
  <si>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</si>
  <si>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</si>
  <si>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</si>
  <si>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</si>
  <si>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</si>
  <si>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</si>
  <si>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</si>
  <si>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</si>
  <si>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</si>
  <si>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</si>
  <si>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</si>
  <si>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</si>
  <si>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</si>
  <si>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</si>
  <si>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</si>
  <si>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</si>
  <si>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</si>
  <si>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</si>
  <si>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</si>
  <si>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</si>
  <si>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</si>
  <si>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</si>
  <si>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</si>
  <si>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</si>
  <si>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</si>
  <si>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</si>
  <si>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</si>
  <si>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</si>
  <si>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</si>
  <si>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</si>
  <si>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</si>
  <si>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</si>
  <si>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</si>
  <si>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</si>
  <si>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</si>
  <si>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</si>
  <si>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</si>
  <si>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</si>
  <si>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</si>
  <si>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</si>
  <si>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</si>
  <si>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</si>
  <si>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</si>
  <si>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</si>
  <si>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</si>
  <si>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</si>
  <si>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</si>
  <si>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</si>
  <si>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</si>
  <si>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</si>
  <si>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</si>
  <si>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</si>
  <si>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</si>
  <si>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</si>
  <si>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</si>
  <si>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</si>
  <si>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</si>
  <si>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</si>
  <si>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</si>
  <si>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</si>
  <si>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</si>
  <si>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</si>
  <si>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</si>
  <si>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</si>
  <si>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</si>
  <si>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</si>
  <si>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</si>
  <si>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</si>
  <si>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</si>
  <si>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</si>
  <si>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</si>
  <si>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</si>
  <si>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</si>
  <si>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</si>
  <si>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</si>
  <si>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</si>
  <si>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</si>
  <si>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</si>
  <si>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</si>
  <si>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</si>
  <si>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</si>
  <si>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</si>
  <si>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</si>
  <si>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</si>
  <si>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</si>
  <si>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</si>
  <si>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</si>
  <si>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</si>
  <si>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</si>
  <si>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</si>
  <si>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</si>
  <si>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</si>
  <si>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</si>
  <si>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</si>
  <si>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</si>
  <si>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</si>
  <si>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</si>
  <si>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</si>
  <si>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</si>
  <si>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</si>
  <si>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</si>
  <si>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</si>
  <si>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</si>
  <si>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</si>
  <si>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</si>
  <si>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</si>
  <si>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</si>
  <si>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</si>
  <si>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</si>
  <si>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</si>
  <si>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</si>
  <si>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</si>
  <si>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</si>
  <si>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</si>
  <si>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</si>
  <si>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</si>
  <si>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</si>
  <si>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</si>
  <si>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</si>
  <si>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</si>
  <si>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</si>
  <si>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</si>
  <si>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</si>
  <si>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</si>
  <si>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</si>
  <si>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</si>
  <si>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</si>
  <si>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</si>
  <si>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</si>
  <si>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</si>
  <si>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</si>
  <si>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</si>
  <si>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</si>
  <si>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</si>
  <si>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</si>
  <si>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</si>
  <si>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</si>
  <si>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</si>
  <si>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</si>
  <si>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</si>
  <si>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</si>
  <si>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</si>
  <si>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</si>
  <si>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</si>
  <si>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</si>
  <si>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</si>
  <si>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</si>
  <si>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</si>
  <si>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</si>
  <si>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</si>
  <si>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</si>
  <si>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</si>
  <si>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</si>
  <si>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</si>
  <si>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</si>
  <si>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</si>
  <si>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</si>
  <si>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</si>
  <si>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</si>
  <si>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</si>
  <si>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</si>
  <si>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</si>
  <si>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</si>
  <si>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</si>
  <si>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</si>
  <si>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</si>
  <si>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</si>
  <si>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</si>
  <si>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</si>
  <si>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</si>
  <si>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</si>
  <si>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</si>
  <si>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</si>
  <si>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</si>
  <si>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</si>
  <si>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</si>
  <si>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</si>
  <si>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</si>
  <si>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</si>
  <si>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</si>
  <si>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</si>
  <si>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</si>
  <si>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</si>
  <si>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</si>
  <si>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</si>
  <si>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</si>
  <si>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</si>
  <si>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</si>
  <si>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</si>
  <si>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</si>
  <si>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</si>
  <si>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</si>
  <si>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</si>
  <si>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</si>
  <si>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</si>
  <si>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</si>
  <si>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</si>
  <si>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</si>
  <si>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</si>
  <si>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</si>
  <si>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</si>
  <si>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</si>
  <si>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</si>
  <si>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</si>
  <si>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</si>
  <si>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</si>
  <si>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</si>
  <si>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</si>
  <si>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</si>
  <si>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</si>
  <si>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</si>
  <si>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</si>
  <si>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</si>
  <si>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</si>
  <si>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</si>
  <si>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</si>
  <si>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</si>
  <si>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</si>
  <si>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</si>
  <si>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</si>
  <si>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</si>
  <si>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</si>
  <si>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</si>
  <si>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</si>
  <si>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</si>
  <si>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</si>
  <si>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</si>
  <si>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</si>
  <si>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</si>
  <si>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</si>
  <si>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</si>
  <si>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</si>
  <si>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</si>
  <si>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</si>
  <si>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</si>
  <si>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</si>
  <si>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</si>
  <si>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</si>
  <si>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</si>
  <si>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</si>
  <si>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</si>
  <si>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</si>
  <si>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</si>
  <si>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</si>
  <si>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</si>
  <si>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</si>
  <si>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</si>
  <si>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</si>
  <si>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</si>
  <si>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</si>
  <si>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</si>
  <si>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</si>
  <si>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</si>
  <si>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</si>
  <si>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</si>
  <si>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</si>
  <si>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</si>
  <si>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</si>
  <si>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</si>
  <si>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</si>
  <si>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</si>
  <si>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</si>
  <si>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</si>
  <si>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</si>
  <si>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</si>
  <si>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</si>
  <si>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</si>
  <si>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</si>
  <si>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</si>
  <si>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</si>
  <si>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</si>
  <si>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</si>
  <si>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</si>
  <si>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</si>
  <si>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</si>
  <si>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</si>
  <si>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</si>
  <si>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</si>
  <si>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</si>
  <si>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</si>
  <si>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</si>
  <si>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</si>
  <si>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</si>
  <si>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</si>
  <si>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</si>
  <si>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</si>
  <si>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</si>
  <si>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</si>
  <si>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</si>
  <si>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</si>
  <si>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</si>
  <si>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</si>
  <si>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</si>
  <si>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</si>
  <si>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</si>
  <si>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</si>
  <si>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</si>
  <si>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</si>
  <si>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</si>
  <si>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</si>
  <si>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</si>
  <si>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</si>
  <si>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</si>
  <si>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</si>
  <si>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</si>
  <si>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</si>
  <si>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</si>
  <si>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</si>
  <si>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</si>
  <si>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</si>
  <si>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</si>
  <si>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</si>
  <si>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</si>
  <si>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</si>
  <si>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</si>
  <si>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</si>
  <si>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</si>
  <si>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</si>
  <si>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</si>
  <si>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</si>
  <si>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</si>
  <si>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</si>
  <si>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</si>
  <si>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</si>
  <si>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</si>
  <si>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</si>
  <si>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</si>
  <si>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</si>
  <si>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</si>
  <si>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</si>
  <si>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</si>
  <si>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</si>
  <si>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</si>
  <si>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</si>
  <si>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</si>
  <si>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</si>
  <si>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</si>
  <si>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</si>
  <si>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</si>
  <si>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</si>
  <si>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</si>
  <si>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</si>
  <si>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</si>
  <si>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</si>
  <si>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</si>
  <si>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</si>
  <si>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</si>
  <si>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</si>
  <si>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</si>
  <si>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</si>
  <si>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</si>
  <si>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</si>
  <si>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</si>
  <si>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</si>
  <si>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</si>
  <si>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</si>
  <si>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</si>
  <si>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</si>
  <si>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</si>
  <si>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</si>
  <si>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</si>
  <si>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</si>
  <si>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</si>
  <si>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</si>
  <si>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</si>
  <si>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</si>
  <si>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</si>
  <si>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</si>
  <si>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</si>
  <si>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</si>
  <si>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</si>
  <si>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</si>
  <si>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</si>
  <si>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</si>
  <si>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</si>
  <si>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</si>
  <si>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</si>
  <si>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</si>
  <si>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</si>
  <si>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</si>
  <si>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</si>
  <si>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</si>
  <si>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</si>
  <si>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</si>
  <si>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</si>
  <si>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</si>
  <si>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</si>
  <si>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</si>
  <si>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</si>
  <si>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</si>
  <si>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</si>
  <si>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</si>
  <si>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</si>
  <si>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</si>
  <si>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</si>
  <si>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</si>
  <si>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</si>
  <si>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</si>
  <si>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</si>
  <si>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</si>
  <si>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</si>
  <si>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</si>
  <si>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</si>
  <si>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</si>
  <si>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</si>
  <si>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</si>
  <si>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</si>
  <si>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</si>
  <si>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</si>
  <si>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</si>
  <si>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</si>
  <si>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</si>
  <si>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</si>
  <si>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</si>
  <si>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</si>
  <si>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</si>
  <si>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</si>
  <si>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</si>
  <si>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</si>
  <si>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</si>
  <si>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</si>
  <si>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</si>
  <si>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</si>
  <si>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</si>
  <si>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</si>
  <si>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</si>
  <si>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</si>
  <si>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</si>
  <si>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</si>
  <si>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</si>
  <si>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</si>
  <si>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</si>
  <si>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</si>
  <si>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</si>
  <si>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</si>
  <si>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</si>
  <si>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</si>
  <si>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</si>
  <si>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</si>
  <si>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</si>
  <si>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</si>
  <si>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</si>
  <si>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</si>
  <si>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</si>
  <si>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</si>
  <si>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</si>
  <si>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</si>
  <si>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</si>
  <si>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</si>
  <si>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</si>
  <si>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</si>
  <si>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</si>
  <si>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</si>
  <si>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</si>
  <si>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</si>
  <si>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</si>
  <si>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</si>
  <si>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</si>
  <si>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</si>
  <si>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</si>
  <si>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</si>
  <si>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</si>
  <si>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</si>
  <si>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</si>
  <si>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</si>
  <si>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</si>
  <si>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</si>
  <si>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</si>
  <si>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</si>
  <si>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</si>
  <si>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</si>
  <si>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</si>
  <si>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</si>
  <si>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</si>
  <si>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</si>
  <si>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</si>
  <si>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</si>
  <si>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</si>
  <si>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</si>
  <si>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</si>
  <si>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</si>
  <si>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</si>
  <si>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</si>
  <si>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</si>
  <si>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</si>
  <si>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</si>
  <si>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</si>
  <si>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</si>
  <si>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</si>
  <si>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</si>
  <si>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</si>
  <si>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</si>
  <si>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</si>
  <si>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</si>
  <si>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</si>
  <si>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</si>
  <si>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</si>
  <si>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</si>
  <si>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</si>
  <si>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</si>
  <si>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</si>
  <si>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</si>
  <si>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</si>
  <si>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</si>
  <si>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</si>
  <si>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</si>
  <si>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</si>
  <si>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</si>
  <si>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</si>
  <si>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</si>
  <si>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</si>
  <si>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</si>
  <si>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</si>
  <si>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</si>
  <si>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</si>
  <si>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</si>
  <si>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</si>
  <si>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</si>
  <si>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</si>
  <si>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</si>
  <si>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</si>
  <si>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</si>
  <si>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</si>
  <si>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</si>
  <si>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</si>
  <si>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</si>
  <si>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</si>
  <si>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</si>
  <si>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</si>
  <si>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</si>
  <si>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</si>
  <si>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</si>
  <si>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</si>
  <si>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</si>
  <si>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</si>
  <si>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</si>
  <si>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</si>
  <si>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</si>
  <si>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</si>
  <si>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</si>
  <si>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</si>
  <si>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</si>
  <si>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</si>
  <si>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</si>
  <si>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</si>
  <si>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</si>
  <si>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</si>
  <si>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</si>
  <si>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</si>
  <si>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</si>
  <si>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</si>
  <si>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</si>
  <si>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</si>
  <si>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</si>
  <si>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</si>
  <si>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</si>
  <si>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</si>
  <si>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</si>
  <si>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</si>
  <si>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</si>
  <si>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</si>
  <si>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</si>
  <si>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</si>
  <si>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</si>
  <si>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</si>
  <si>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</si>
  <si>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</si>
  <si>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</si>
  <si>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</si>
  <si>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</si>
  <si>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</si>
  <si>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</si>
  <si>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</si>
  <si>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</si>
  <si>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</si>
  <si>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</si>
  <si>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</si>
  <si>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</si>
  <si>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</si>
  <si>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</si>
  <si>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</si>
  <si>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</si>
  <si>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</si>
  <si>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</si>
  <si>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</si>
  <si>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</si>
  <si>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</si>
  <si>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</si>
  <si>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</si>
  <si>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</si>
  <si>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</si>
  <si>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</si>
  <si>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</si>
  <si>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</si>
  <si>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</si>
  <si>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</si>
  <si>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</si>
  <si>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</si>
  <si>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</si>
  <si>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</si>
  <si>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</si>
  <si>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</si>
  <si>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</si>
  <si>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</si>
  <si>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</si>
  <si>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</si>
  <si>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</si>
  <si>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</si>
  <si>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</si>
  <si>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</si>
  <si>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</si>
  <si>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</si>
  <si>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</si>
  <si>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</si>
  <si>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</si>
  <si>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</si>
  <si>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</si>
  <si>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</si>
  <si>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</si>
  <si>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</si>
  <si>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</si>
  <si>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</si>
  <si>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</si>
  <si>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</si>
  <si>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</si>
  <si>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</si>
  <si>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</si>
  <si>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</si>
  <si>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</si>
  <si>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</si>
  <si>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</si>
  <si>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</si>
  <si>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</si>
  <si>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</si>
  <si>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</si>
  <si>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</si>
  <si>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</si>
  <si>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</si>
  <si>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</si>
  <si>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</si>
  <si>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</si>
  <si>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</si>
  <si>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</si>
  <si>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</si>
  <si>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</si>
  <si>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</si>
  <si>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</si>
  <si>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</si>
  <si>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</si>
  <si>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</si>
  <si>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</si>
  <si>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</si>
  <si>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</si>
  <si>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</si>
  <si>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</si>
  <si>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</si>
  <si>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</si>
  <si>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</si>
  <si>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</si>
  <si>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</si>
  <si>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</si>
  <si>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</si>
  <si>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</si>
  <si>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</si>
  <si>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</si>
  <si>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</si>
  <si>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</si>
  <si>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</si>
  <si>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</si>
  <si>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</si>
  <si>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</si>
  <si>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</si>
  <si>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</si>
  <si>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</si>
  <si>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</si>
  <si>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</si>
  <si>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</si>
  <si>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</si>
  <si>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</si>
  <si>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</si>
  <si>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</si>
  <si>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</si>
  <si>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</si>
  <si>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</si>
  <si>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</si>
  <si>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</si>
  <si>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</si>
  <si>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</si>
  <si>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</si>
  <si>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</si>
  <si>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</si>
  <si>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</si>
  <si>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</si>
  <si>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</si>
  <si>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</si>
  <si>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</si>
  <si>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</si>
  <si>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</si>
  <si>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</si>
  <si>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</si>
  <si>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</si>
  <si>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</si>
  <si>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</si>
  <si>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</si>
  <si>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</si>
  <si>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</si>
  <si>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</si>
  <si>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</si>
  <si>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</si>
  <si>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</si>
  <si>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</si>
  <si>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</si>
  <si>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</si>
  <si>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</si>
  <si>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</si>
  <si>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</si>
  <si>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</si>
  <si>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</si>
  <si>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</si>
  <si>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</si>
  <si>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</si>
  <si>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</si>
  <si>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</si>
  <si>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</si>
  <si>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</si>
  <si>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</si>
  <si>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</si>
  <si>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</si>
  <si>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</si>
  <si>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</si>
  <si>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</si>
  <si>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</si>
  <si>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</si>
  <si>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</si>
  <si>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</si>
  <si>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</si>
  <si>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</si>
  <si>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</si>
  <si>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</si>
  <si>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</si>
  <si>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</si>
  <si>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</si>
  <si>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</si>
  <si>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</si>
  <si>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</si>
  <si>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</si>
  <si>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</si>
  <si>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</si>
  <si>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</si>
  <si>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</si>
  <si>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</si>
  <si>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</si>
  <si>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</si>
  <si>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</si>
  <si>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</si>
  <si>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</si>
  <si>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</si>
  <si>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</si>
  <si>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</si>
  <si>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</si>
  <si>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</si>
  <si>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</si>
  <si>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</si>
  <si>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</si>
  <si>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</si>
  <si>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</si>
  <si>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</si>
  <si>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</si>
  <si>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</si>
  <si>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</si>
  <si>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</si>
  <si>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</si>
  <si>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</si>
  <si>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</si>
  <si>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</si>
  <si>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</si>
  <si>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</si>
  <si>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</si>
  <si>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</si>
  <si>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</si>
  <si>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</si>
  <si>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</si>
  <si>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</si>
  <si>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</si>
  <si>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</si>
  <si>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</si>
  <si>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</si>
  <si>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</si>
  <si>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</si>
  <si>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</si>
  <si>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</si>
  <si>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</si>
  <si>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</si>
  <si>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</si>
  <si>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</si>
  <si>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</si>
  <si>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</si>
  <si>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</si>
  <si>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</si>
  <si>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</si>
  <si>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</si>
  <si>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</si>
  <si>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</si>
  <si>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</si>
  <si>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</si>
  <si>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</si>
  <si>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</si>
  <si>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</si>
  <si>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</si>
  <si>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</si>
  <si>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</si>
  <si>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</si>
  <si>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</si>
  <si>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</si>
  <si>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</si>
  <si>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</si>
  <si>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</si>
  <si>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</si>
  <si>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</si>
  <si>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</si>
  <si>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</si>
  <si>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</si>
  <si>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</si>
  <si>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</si>
  <si>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</si>
  <si>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</si>
  <si>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</si>
  <si>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</si>
  <si>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</si>
  <si>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</si>
  <si>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</si>
  <si>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</si>
  <si>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</si>
  <si>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</si>
  <si>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</si>
  <si>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</si>
  <si>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</si>
  <si>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</si>
  <si>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</si>
  <si>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</si>
  <si>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</si>
  <si>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</si>
  <si>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</si>
  <si>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</si>
  <si>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</si>
  <si>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</si>
  <si>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</si>
  <si>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</si>
  <si>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</si>
  <si>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</si>
  <si>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</si>
  <si>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</si>
  <si>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</si>
  <si>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</si>
  <si>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</si>
  <si>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</si>
  <si>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</si>
  <si>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</si>
  <si>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</si>
  <si>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</si>
  <si>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</si>
  <si>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</si>
  <si>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</si>
  <si>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</si>
  <si>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</si>
  <si>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</si>
  <si>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</si>
  <si>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</si>
  <si>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</si>
  <si>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</si>
  <si>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</si>
  <si>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</si>
  <si>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</si>
  <si>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</si>
  <si>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</si>
  <si>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</si>
  <si>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</si>
  <si>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</si>
  <si>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</si>
  <si>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</si>
  <si>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</si>
  <si>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</si>
  <si>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</si>
  <si>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</si>
  <si>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</si>
  <si>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</si>
  <si>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</si>
  <si>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</si>
  <si>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</si>
  <si>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</si>
  <si>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</si>
  <si>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</si>
  <si>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</si>
  <si>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</si>
  <si>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</si>
  <si>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</si>
  <si>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</si>
  <si>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</si>
  <si>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</si>
  <si>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</si>
  <si>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</si>
  <si>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</si>
  <si>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</si>
  <si>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</si>
  <si>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</si>
  <si>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</si>
  <si>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</si>
  <si>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</si>
  <si>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</si>
  <si>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</si>
  <si>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</si>
  <si>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</si>
  <si>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</si>
  <si>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</si>
  <si>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</si>
  <si>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</si>
  <si>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</si>
  <si>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</si>
  <si>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</si>
  <si>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</si>
  <si>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</si>
  <si>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</si>
  <si>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</si>
  <si>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</si>
  <si>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</si>
  <si>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</si>
  <si>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</si>
  <si>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</si>
  <si>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</si>
  <si>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</si>
  <si>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</si>
  <si>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</si>
  <si>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</si>
  <si>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</si>
  <si>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</si>
  <si>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</si>
  <si>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</si>
  <si>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</si>
  <si>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</si>
  <si>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</si>
  <si>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</si>
  <si>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</si>
  <si>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</si>
  <si>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</si>
  <si>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</si>
  <si>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</si>
  <si>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</si>
  <si>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</si>
  <si>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</si>
  <si>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</si>
  <si>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</si>
  <si>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</si>
  <si>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</si>
  <si>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</si>
  <si>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</si>
  <si>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</si>
  <si>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</si>
  <si>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</si>
  <si>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</si>
  <si>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</si>
  <si>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</si>
  <si>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</si>
  <si>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</si>
  <si>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</si>
  <si>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</si>
  <si>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</si>
  <si>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</si>
  <si>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</si>
  <si>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</si>
  <si>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</si>
  <si>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</si>
  <si>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</si>
  <si>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</si>
  <si>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</si>
  <si>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</si>
  <si>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</si>
  <si>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</si>
  <si>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</si>
  <si>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</si>
  <si>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</si>
  <si>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</si>
  <si>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</si>
  <si>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</si>
  <si>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</si>
  <si>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</si>
  <si>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</si>
  <si>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</si>
  <si>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</si>
  <si>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</si>
  <si>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</si>
  <si>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</si>
  <si>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</si>
  <si>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</si>
  <si>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</si>
  <si>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</si>
  <si>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</si>
  <si>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</si>
  <si>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</si>
  <si>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</si>
  <si>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</si>
  <si>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</si>
  <si>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</si>
  <si>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</si>
  <si>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</si>
  <si>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</si>
  <si>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</si>
  <si>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</si>
  <si>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</si>
  <si>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</si>
  <si>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</si>
  <si>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</si>
  <si>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</si>
  <si>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</si>
  <si>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</si>
  <si>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</si>
  <si>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</si>
  <si>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</si>
  <si>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</si>
  <si>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</si>
  <si>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</si>
  <si>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</si>
  <si>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</si>
  <si>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</si>
  <si>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</si>
  <si>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</si>
  <si>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</si>
  <si>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</si>
  <si>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</si>
  <si>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</si>
  <si>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</si>
  <si>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</si>
  <si>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</si>
  <si>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</si>
  <si>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</si>
  <si>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</si>
  <si>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</si>
  <si>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</si>
  <si>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</si>
  <si>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</si>
  <si>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</si>
  <si>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</si>
  <si>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</si>
  <si>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</si>
  <si>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</si>
  <si>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</si>
  <si>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</si>
  <si>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</si>
  <si>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</si>
  <si>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</si>
  <si>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</si>
  <si>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</si>
  <si>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</si>
  <si>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</si>
  <si>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</si>
  <si>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</si>
  <si>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</si>
  <si>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</si>
  <si>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</si>
  <si>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</si>
  <si>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</si>
  <si>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</si>
  <si>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</si>
  <si>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</si>
  <si>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</si>
  <si>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</si>
  <si>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</si>
  <si>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</si>
  <si>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</si>
  <si>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</si>
  <si>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</si>
  <si>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</si>
  <si>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</si>
  <si>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</si>
  <si>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</si>
  <si>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</si>
  <si>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</si>
  <si>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</si>
  <si>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</si>
  <si>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</si>
  <si>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</si>
  <si>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</si>
  <si>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</si>
  <si>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</si>
  <si>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</si>
  <si>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</si>
  <si>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</si>
  <si>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</si>
  <si>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</si>
  <si>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</si>
  <si>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</si>
  <si>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</si>
  <si>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</si>
  <si>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</si>
  <si>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</si>
  <si>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</si>
  <si>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</si>
  <si>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</si>
  <si>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</si>
  <si>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</si>
  <si>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</si>
  <si>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</si>
  <si>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</si>
  <si>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</si>
  <si>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</si>
  <si>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</si>
  <si>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</si>
  <si>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</si>
  <si>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</si>
  <si>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</si>
  <si>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</si>
  <si>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</si>
  <si>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</si>
  <si>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</si>
  <si>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</si>
  <si>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</si>
  <si>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</si>
  <si>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</si>
  <si>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</si>
  <si>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</si>
  <si>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</si>
  <si>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</si>
  <si>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</si>
  <si>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</si>
  <si>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</si>
  <si>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</si>
  <si>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</si>
  <si>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</si>
  <si>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</si>
  <si>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</si>
  <si>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</si>
  <si>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</si>
  <si>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</si>
  <si>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</si>
  <si>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</si>
  <si>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</si>
  <si>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</si>
  <si>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</si>
  <si>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</si>
  <si>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</si>
  <si>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</si>
  <si>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</si>
  <si>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</si>
  <si>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</si>
  <si>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</si>
  <si>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</si>
  <si>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</si>
  <si>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</si>
  <si>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</si>
  <si>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</si>
  <si>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</si>
  <si>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</si>
  <si>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</si>
  <si>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</si>
  <si>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</si>
  <si>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</si>
  <si>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</si>
  <si>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</si>
  <si>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</si>
  <si>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</si>
  <si>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</si>
  <si>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</si>
  <si>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</si>
  <si>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</si>
  <si>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</si>
  <si>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</si>
  <si>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</si>
  <si>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</si>
  <si>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</si>
  <si>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</si>
  <si>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</si>
  <si>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</si>
  <si>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</si>
  <si>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</si>
  <si>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</si>
  <si>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</si>
  <si>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</si>
  <si>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</si>
  <si>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</si>
  <si>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</si>
  <si>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</si>
  <si>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</si>
  <si>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</si>
  <si>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</si>
  <si>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</si>
  <si>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</si>
  <si>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</si>
  <si>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</si>
  <si>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</si>
  <si>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</si>
  <si>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</si>
  <si>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</si>
  <si>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</si>
  <si>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</si>
  <si>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</si>
  <si>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</si>
  <si>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</si>
  <si>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</si>
  <si>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</si>
  <si>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</si>
  <si>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</si>
  <si>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</si>
  <si>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</si>
  <si>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</si>
  <si>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</si>
  <si>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</si>
  <si>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</si>
  <si>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</si>
  <si>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</si>
  <si>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</si>
  <si>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</si>
  <si>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</si>
  <si>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</si>
  <si>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</si>
  <si>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</si>
  <si>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</si>
  <si>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</si>
  <si>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</si>
  <si>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</si>
  <si>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</si>
  <si>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</si>
  <si>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</si>
  <si>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</si>
  <si>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</si>
  <si>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</si>
  <si>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</si>
  <si>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</si>
  <si>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</si>
  <si>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</si>
  <si>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</si>
  <si>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</si>
  <si>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</si>
  <si>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</si>
  <si>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</si>
  <si>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</si>
  <si>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</si>
  <si>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</si>
  <si>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</si>
  <si>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</si>
  <si>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</si>
  <si>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</si>
  <si>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</si>
  <si>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</si>
  <si>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</si>
  <si>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</si>
  <si>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</si>
  <si>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</si>
  <si>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</si>
  <si>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</si>
  <si>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</si>
  <si>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</si>
  <si>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</si>
  <si>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</si>
  <si>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</si>
  <si>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</si>
  <si>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</si>
  <si>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</si>
  <si>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</si>
  <si>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</si>
  <si>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</si>
  <si>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</si>
  <si>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</si>
  <si>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</si>
  <si>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</si>
  <si>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</si>
  <si>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</si>
  <si>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</si>
  <si>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</si>
  <si>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</si>
  <si>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</si>
  <si>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</si>
  <si>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</si>
  <si>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</si>
  <si>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</si>
  <si>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</si>
  <si>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</si>
  <si>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</si>
  <si>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</si>
  <si>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</si>
  <si>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</si>
  <si>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</si>
  <si>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</si>
  <si>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</si>
  <si>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</si>
  <si>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</si>
  <si>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</si>
  <si>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</si>
  <si>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</si>
  <si>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</si>
  <si>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</si>
  <si>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</si>
  <si>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</si>
  <si>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</si>
  <si>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</si>
  <si>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</si>
  <si>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</si>
  <si>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</si>
  <si>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</si>
  <si>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</si>
  <si>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</si>
  <si>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</si>
  <si>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</si>
  <si>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</si>
  <si>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</si>
  <si>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</si>
  <si>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</si>
  <si>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</si>
  <si>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</si>
  <si>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</si>
  <si>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</si>
  <si>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</si>
  <si>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</si>
  <si>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</si>
  <si>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</si>
  <si>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</si>
  <si>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</si>
  <si>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</si>
  <si>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</si>
  <si>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</si>
  <si>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</si>
  <si>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</si>
  <si>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</si>
  <si>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</si>
  <si>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</si>
  <si>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</si>
  <si>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</si>
  <si>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</si>
  <si>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</si>
  <si>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</si>
  <si>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</si>
  <si>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</si>
  <si>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</si>
  <si>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</si>
  <si>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</si>
  <si>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</si>
  <si>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</si>
  <si>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</si>
  <si>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</si>
  <si>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</si>
  <si>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</si>
  <si>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</si>
  <si>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</si>
  <si>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</si>
  <si>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</si>
  <si>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</si>
  <si>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</si>
  <si>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</si>
  <si>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</si>
  <si>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</si>
  <si>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</si>
  <si>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</si>
  <si>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</si>
  <si>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</si>
  <si>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</si>
  <si>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</si>
  <si>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</si>
  <si>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</si>
  <si>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</si>
  <si>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</si>
  <si>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</si>
  <si>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</si>
  <si>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</si>
  <si>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</si>
  <si>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</si>
  <si>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</si>
  <si>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</si>
  <si>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</si>
  <si>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</si>
  <si>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</si>
  <si>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</si>
  <si>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</si>
  <si>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</si>
  <si>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</si>
  <si>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</si>
  <si>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</si>
  <si>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</si>
  <si>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</si>
  <si>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</si>
  <si>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</si>
  <si>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</si>
  <si>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</si>
  <si>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</si>
  <si>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</si>
  <si>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</si>
  <si>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</si>
  <si>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</si>
  <si>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</si>
  <si>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</si>
  <si>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</si>
  <si>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</si>
  <si>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</si>
  <si>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</si>
  <si>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</si>
  <si>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</si>
  <si>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</si>
  <si>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</si>
  <si>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</si>
  <si>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</si>
  <si>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</si>
  <si>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</si>
  <si>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</si>
  <si>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</si>
  <si>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</si>
  <si>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</si>
  <si>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</si>
  <si>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</si>
  <si>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</si>
  <si>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</si>
  <si>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</si>
  <si>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</si>
  <si>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</si>
  <si>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</si>
  <si>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</si>
  <si>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</si>
  <si>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</si>
  <si>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</si>
  <si>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</si>
  <si>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</si>
  <si>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</si>
  <si>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</si>
  <si>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</si>
  <si>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</si>
  <si>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</si>
  <si>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</si>
  <si>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</si>
  <si>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</si>
  <si>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</si>
  <si>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</si>
  <si>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</si>
  <si>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</si>
  <si>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</si>
  <si>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</si>
  <si>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</si>
  <si>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</si>
  <si>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</si>
  <si>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</si>
  <si>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</si>
  <si>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</si>
  <si>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</si>
  <si>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</si>
  <si>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</si>
  <si>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</si>
  <si>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</si>
  <si>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</si>
  <si>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</si>
  <si>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</si>
  <si>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</si>
  <si>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</si>
  <si>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</si>
  <si>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</si>
  <si>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</si>
  <si>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</si>
  <si>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</si>
  <si>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</si>
  <si>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</si>
  <si>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</si>
  <si>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</si>
  <si>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</si>
  <si>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</si>
  <si>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</si>
  <si>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</si>
  <si>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</si>
  <si>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</si>
  <si>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</si>
  <si>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</si>
  <si>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</si>
  <si>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</si>
  <si>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</si>
  <si>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</si>
  <si>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</si>
  <si>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</si>
  <si>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</si>
  <si>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</si>
  <si>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</si>
  <si>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</si>
  <si>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</si>
  <si>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</si>
  <si>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</si>
  <si>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</si>
  <si>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</si>
  <si>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</si>
  <si>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</si>
  <si>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</si>
  <si>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</si>
  <si>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</si>
  <si>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</si>
  <si>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</si>
  <si>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</si>
  <si>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</si>
  <si>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</si>
  <si>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</si>
  <si>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</si>
  <si>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</si>
  <si>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</si>
  <si>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</si>
  <si>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</si>
  <si>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</si>
  <si>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</si>
  <si>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</si>
  <si>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</si>
  <si>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</si>
  <si>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</si>
  <si>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</si>
  <si>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</si>
  <si>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</si>
  <si>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</si>
  <si>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</si>
  <si>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</si>
  <si>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</si>
  <si>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</si>
  <si>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</si>
  <si>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</si>
  <si>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</si>
  <si>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</si>
  <si>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</si>
  <si>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</si>
  <si>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</si>
  <si>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</si>
  <si>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</si>
  <si>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</si>
  <si>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</si>
  <si>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</si>
  <si>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</si>
  <si>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</si>
  <si>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</si>
  <si>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</si>
  <si>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</si>
  <si>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</si>
  <si>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</si>
  <si>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</si>
  <si>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</si>
  <si>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</si>
  <si>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</si>
  <si>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</si>
  <si>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</si>
  <si>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</si>
  <si>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</si>
  <si>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</si>
  <si>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</si>
  <si>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</si>
  <si>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</si>
  <si>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</si>
  <si>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</si>
  <si>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</si>
  <si>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</si>
  <si>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</si>
  <si>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</si>
  <si>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</si>
  <si>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</si>
  <si>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</si>
  <si>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</si>
  <si>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</si>
  <si>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</si>
  <si>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</si>
  <si>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</si>
  <si>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</si>
  <si>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</si>
  <si>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</si>
  <si>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</si>
  <si>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</si>
  <si>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</si>
  <si>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</si>
  <si>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</si>
  <si>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</si>
  <si>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</si>
  <si>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</si>
  <si>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</si>
  <si>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</si>
  <si>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</si>
  <si>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</si>
  <si>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</si>
  <si>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</si>
  <si>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</si>
  <si>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</si>
  <si>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</si>
  <si>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</si>
  <si>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</si>
  <si>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</si>
  <si>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</si>
  <si>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</si>
  <si>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</si>
  <si>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</si>
  <si>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</si>
  <si>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</si>
  <si>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</si>
  <si>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</si>
  <si>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</si>
  <si>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</si>
  <si>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</si>
  <si>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</si>
  <si>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</si>
  <si>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</si>
  <si>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</si>
  <si>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</si>
  <si>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</si>
  <si>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</si>
  <si>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</si>
  <si>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</si>
  <si>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</si>
  <si>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</si>
  <si>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</si>
  <si>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</si>
  <si>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</si>
  <si>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</si>
  <si>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</si>
  <si>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</si>
  <si>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</si>
  <si>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</si>
  <si>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</si>
  <si>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</si>
  <si>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</si>
  <si>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</si>
  <si>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</si>
  <si>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</si>
  <si>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</si>
  <si>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</si>
  <si>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</si>
  <si>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</si>
  <si>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</si>
  <si>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</si>
  <si>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</si>
  <si>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</si>
  <si>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</si>
  <si>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</si>
  <si>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</si>
  <si>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</si>
  <si>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</si>
  <si>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</si>
  <si>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</si>
  <si>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</si>
  <si>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</si>
  <si>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</si>
  <si>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</si>
  <si>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</si>
  <si>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</si>
  <si>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</si>
  <si>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</si>
  <si>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</si>
  <si>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</si>
  <si>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</si>
  <si>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</si>
  <si>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</si>
  <si>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</si>
  <si>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</si>
  <si>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</si>
  <si>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</si>
  <si>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</si>
  <si>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</si>
  <si>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</si>
  <si>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</si>
  <si>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</si>
  <si>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</si>
  <si>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</si>
  <si>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</si>
  <si>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</si>
  <si>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</si>
  <si>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</si>
  <si>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</si>
  <si>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</si>
  <si>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</si>
  <si>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</si>
  <si>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</si>
  <si>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</si>
  <si>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</si>
  <si>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</si>
  <si>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</si>
  <si>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</si>
  <si>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</si>
  <si>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</si>
  <si>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</si>
  <si>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</si>
  <si>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</si>
  <si>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</si>
  <si>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</si>
  <si>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</si>
  <si>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</si>
  <si>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</si>
  <si>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</si>
  <si>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</si>
  <si>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</si>
  <si>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</si>
  <si>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</si>
  <si>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</si>
  <si>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</si>
  <si>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</si>
  <si>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</si>
  <si>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</si>
  <si>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</si>
  <si>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</si>
  <si>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</si>
  <si>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</si>
  <si>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</si>
  <si>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</si>
  <si>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</si>
  <si>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</si>
  <si>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</si>
  <si>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</si>
  <si>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</si>
  <si>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</si>
  <si>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</si>
  <si>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</si>
  <si>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</si>
  <si>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</si>
  <si>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</si>
  <si>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</si>
  <si>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</si>
  <si>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</si>
  <si>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</si>
  <si>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</si>
  <si>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</si>
  <si>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</si>
  <si>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</si>
  <si>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</si>
  <si>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</si>
  <si>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</si>
  <si>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</si>
  <si>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</si>
  <si>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</si>
  <si>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</si>
  <si>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</si>
  <si>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</si>
  <si>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</si>
  <si>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</si>
  <si>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</si>
  <si>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</si>
  <si>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</si>
  <si>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</si>
  <si>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</si>
  <si>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</si>
  <si>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</si>
  <si>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</si>
  <si>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</si>
  <si>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</si>
  <si>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</si>
  <si>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</si>
  <si>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</si>
  <si>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</si>
  <si>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</si>
  <si>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</si>
  <si>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</si>
  <si>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</si>
  <si>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</si>
  <si>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</si>
  <si>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</si>
  <si>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</si>
  <si>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</si>
  <si>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</si>
  <si>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</si>
  <si>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</si>
  <si>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</si>
  <si>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</si>
  <si>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</si>
  <si>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</si>
  <si>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</si>
  <si>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</si>
  <si>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</si>
  <si>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</si>
  <si>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</si>
  <si>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</si>
  <si>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</si>
  <si>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</si>
  <si>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</si>
  <si>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</si>
  <si>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</si>
  <si>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</si>
  <si>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</si>
  <si>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</si>
  <si>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</si>
  <si>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</si>
  <si>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</si>
  <si>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</si>
  <si>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</si>
  <si>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</si>
  <si>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</si>
  <si>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</si>
  <si>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</si>
  <si>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</si>
  <si>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</si>
  <si>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</si>
  <si>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</si>
  <si>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</si>
  <si>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</si>
  <si>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</si>
  <si>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</si>
  <si>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</si>
  <si>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</si>
  <si>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</si>
  <si>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</si>
  <si>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</si>
  <si>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</si>
  <si>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</si>
  <si>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</si>
  <si>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</si>
  <si>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</si>
  <si>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</si>
  <si>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</si>
  <si>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</si>
  <si>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</si>
  <si>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</si>
  <si>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</si>
  <si>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</si>
  <si>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</si>
  <si>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</si>
  <si>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</si>
  <si>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</si>
  <si>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</si>
  <si>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</si>
  <si>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</si>
  <si>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</si>
  <si>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</si>
  <si>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</si>
  <si>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</si>
  <si>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</si>
  <si>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</si>
  <si>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</si>
  <si>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</si>
  <si>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</si>
  <si>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</si>
  <si>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</si>
  <si>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</si>
  <si>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</si>
  <si>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</si>
  <si>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</si>
  <si>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</si>
  <si>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</si>
  <si>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</si>
  <si>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</si>
  <si>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</si>
  <si>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</si>
  <si>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</si>
  <si>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</si>
  <si>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</si>
  <si>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</si>
  <si>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</si>
  <si>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</si>
  <si>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</si>
  <si>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</si>
  <si>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</si>
  <si>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</si>
  <si>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</si>
  <si>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</si>
  <si>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</si>
  <si>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</si>
  <si>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</si>
  <si>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</si>
  <si>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</si>
  <si>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</si>
  <si>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</si>
  <si>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</si>
  <si>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</si>
  <si>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</si>
  <si>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</si>
  <si>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</si>
  <si>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</si>
  <si>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</si>
  <si>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</si>
  <si>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</si>
  <si>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</si>
  <si>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</si>
  <si>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</si>
  <si>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</si>
  <si>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</si>
  <si>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</si>
  <si>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</si>
  <si>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</si>
  <si>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</si>
  <si>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</si>
  <si>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</si>
  <si>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</si>
  <si>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</si>
  <si>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</si>
  <si>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</si>
  <si>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</si>
  <si>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</si>
  <si>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</si>
  <si>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</si>
  <si>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</si>
  <si>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</si>
  <si>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</si>
  <si>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</si>
  <si>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</si>
  <si>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</si>
  <si>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</si>
  <si>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</si>
  <si>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</si>
  <si>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</si>
  <si>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</si>
  <si>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</si>
  <si>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</si>
  <si>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</si>
  <si>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</si>
  <si>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</si>
  <si>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</si>
  <si>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</si>
  <si>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</si>
  <si>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</si>
  <si>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</si>
  <si>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</si>
  <si>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</si>
  <si>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</si>
  <si>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</si>
  <si>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</si>
  <si>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</si>
  <si>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</si>
  <si>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</si>
  <si>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</si>
  <si>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</si>
  <si>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</si>
  <si>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</si>
  <si>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</si>
  <si>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</si>
  <si>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</si>
  <si>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</si>
  <si>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</si>
  <si>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</si>
  <si>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</si>
  <si>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</si>
  <si>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</si>
  <si>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</si>
  <si>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</si>
  <si>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</si>
  <si>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</si>
  <si>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</si>
  <si>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</si>
  <si>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</si>
  <si>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</si>
  <si>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</si>
  <si>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</si>
  <si>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</si>
  <si>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</si>
  <si>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</si>
  <si>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</si>
  <si>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</si>
  <si>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</si>
  <si>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</si>
  <si>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</si>
  <si>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</si>
  <si>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</si>
  <si>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</si>
  <si>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</si>
  <si>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</si>
  <si>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</si>
  <si>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</si>
  <si>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</si>
  <si>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</si>
  <si>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</si>
  <si>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</si>
  <si>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</si>
  <si>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</si>
  <si>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</si>
  <si>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</si>
  <si>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</si>
  <si>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</si>
  <si>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</si>
  <si>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</si>
  <si>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</si>
  <si>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</si>
  <si>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</si>
  <si>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</si>
  <si>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</si>
  <si>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</si>
  <si>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</si>
  <si>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</si>
  <si>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</si>
  <si>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</si>
  <si>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</si>
  <si>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</si>
  <si>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</si>
  <si>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</si>
  <si>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</si>
  <si>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</si>
  <si>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</si>
  <si>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</si>
  <si>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</si>
  <si>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</si>
  <si>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</si>
  <si>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</si>
  <si>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</si>
  <si>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</si>
  <si>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</si>
  <si>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</si>
  <si>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</si>
  <si>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</si>
  <si>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</si>
  <si>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</si>
  <si>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</si>
  <si>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</si>
  <si>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</si>
  <si>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</si>
  <si>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</si>
  <si>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</si>
  <si>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</si>
  <si>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</si>
  <si>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</si>
  <si>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</si>
  <si>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</si>
  <si>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</si>
  <si>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</si>
  <si>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</si>
  <si>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</si>
  <si>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</si>
  <si>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</si>
  <si>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</si>
  <si>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</si>
  <si>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</si>
  <si>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</si>
  <si>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</si>
  <si>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</si>
  <si>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</si>
  <si>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</si>
  <si>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</si>
  <si>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</si>
  <si>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</si>
  <si>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</si>
  <si>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</si>
  <si>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</si>
  <si>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</si>
  <si>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</si>
  <si>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</si>
  <si>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</si>
  <si>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</si>
  <si>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</si>
  <si>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</si>
  <si>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</si>
  <si>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</si>
  <si>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</si>
  <si>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</si>
  <si>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</si>
  <si>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</si>
  <si>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</si>
  <si>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</si>
  <si>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</si>
  <si>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</si>
  <si>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</si>
  <si>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</si>
  <si>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</si>
  <si>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</si>
  <si>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</si>
  <si>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</si>
  <si>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</si>
  <si>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</si>
  <si>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</si>
  <si>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</si>
  <si>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</si>
  <si>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</si>
  <si>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</si>
  <si>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</si>
  <si>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</si>
  <si>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</si>
  <si>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</si>
  <si>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</si>
  <si>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</si>
  <si>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</si>
  <si>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</si>
  <si>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</si>
  <si>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</si>
  <si>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</si>
  <si>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</si>
  <si>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</si>
  <si>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</si>
  <si>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</si>
  <si>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</si>
  <si>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</si>
  <si>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</si>
  <si>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</si>
  <si>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</si>
  <si>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</si>
  <si>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</si>
  <si>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</si>
  <si>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</si>
  <si>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</si>
  <si>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</si>
  <si>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</si>
  <si>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</si>
  <si>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</si>
  <si>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</si>
  <si>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</si>
  <si>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</si>
  <si>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</si>
  <si>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</si>
  <si>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</si>
  <si>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</si>
  <si>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</si>
  <si>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</si>
  <si>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</si>
  <si>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</si>
  <si>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</si>
  <si>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</si>
  <si>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</si>
  <si>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</si>
  <si>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</si>
  <si>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</si>
  <si>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</si>
  <si>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</si>
  <si>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</si>
  <si>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</si>
  <si>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</si>
  <si>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</si>
  <si>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</si>
  <si>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</si>
  <si>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</si>
  <si>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</si>
  <si>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</si>
  <si>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</si>
  <si>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</si>
  <si>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</si>
  <si>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</si>
  <si>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</si>
  <si>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</si>
  <si>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</si>
  <si>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</si>
  <si>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</si>
  <si>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</si>
  <si>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</si>
  <si>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</si>
  <si>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</si>
  <si>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</si>
  <si>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</si>
  <si>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</si>
  <si>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</si>
  <si>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</si>
  <si>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</si>
  <si>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</si>
  <si>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</si>
  <si>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</si>
  <si>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</si>
  <si>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</si>
  <si>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</si>
  <si>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</si>
  <si>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</si>
  <si>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</si>
  <si>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</si>
  <si>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</si>
  <si>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</si>
  <si>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</si>
  <si>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</si>
  <si>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</si>
  <si>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</si>
  <si>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</si>
  <si>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</si>
  <si>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</si>
  <si>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</si>
  <si>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</si>
  <si>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</si>
  <si>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</si>
  <si>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</si>
  <si>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</si>
  <si>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</si>
  <si>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</si>
  <si>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</si>
  <si>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</si>
  <si>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</si>
  <si>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</si>
  <si>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</si>
  <si>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</si>
  <si>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</si>
  <si>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</si>
  <si>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</si>
  <si>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</si>
  <si>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</si>
  <si>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</si>
  <si>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</si>
  <si>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</si>
  <si>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</si>
  <si>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</si>
  <si>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</si>
  <si>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</si>
  <si>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</si>
  <si>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</si>
  <si>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</si>
  <si>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</si>
  <si>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</si>
  <si>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</si>
  <si>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</si>
  <si>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</si>
  <si>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</si>
  <si>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</si>
  <si>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</si>
  <si>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</si>
  <si>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</si>
  <si>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</si>
  <si>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</si>
  <si>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</si>
  <si>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</si>
  <si>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</si>
  <si>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</si>
  <si>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</si>
  <si>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</si>
  <si>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</si>
  <si>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</si>
  <si>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</si>
  <si>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</si>
  <si>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</si>
  <si>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</si>
  <si>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</si>
  <si>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</si>
  <si>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</si>
  <si>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</si>
  <si>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</si>
  <si>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</si>
  <si>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</si>
  <si>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</si>
  <si>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</si>
  <si>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</si>
  <si>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</si>
  <si>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</si>
  <si>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</si>
  <si>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</si>
  <si>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</si>
  <si>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</si>
  <si>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</si>
  <si>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</si>
  <si>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</si>
  <si>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</si>
  <si>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</si>
  <si>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</si>
  <si>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</si>
  <si>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</si>
  <si>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</si>
  <si>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</si>
  <si>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</si>
  <si>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</si>
  <si>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</si>
  <si>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</si>
  <si>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</si>
  <si>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</si>
  <si>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</si>
  <si>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</si>
  <si>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</si>
  <si>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</si>
  <si>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</si>
  <si>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</si>
  <si>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</si>
  <si>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</si>
  <si>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</si>
  <si>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</si>
  <si>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</si>
  <si>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</si>
  <si>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</si>
  <si>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</si>
  <si>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</si>
  <si>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</si>
  <si>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</si>
  <si>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</si>
  <si>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</si>
  <si>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</si>
  <si>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</si>
  <si>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</si>
  <si>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</si>
  <si>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</si>
  <si>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</si>
  <si>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</si>
  <si>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</si>
  <si>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</si>
  <si>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</si>
  <si>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</si>
  <si>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</si>
  <si>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</si>
  <si>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</si>
  <si>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</si>
  <si>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</si>
  <si>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</si>
  <si>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</si>
  <si>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</si>
  <si>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</si>
  <si>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</si>
  <si>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</si>
  <si>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</si>
  <si>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</si>
  <si>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</si>
  <si>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</si>
  <si>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</si>
  <si>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</si>
  <si>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</si>
  <si>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</si>
  <si>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</si>
  <si>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</si>
  <si>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</si>
  <si>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</si>
  <si>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</si>
  <si>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</si>
  <si>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</si>
  <si>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</si>
  <si>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</si>
  <si>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</si>
  <si>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</si>
  <si>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</si>
  <si>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</si>
  <si>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</si>
  <si>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</si>
  <si>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</si>
  <si>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</si>
  <si>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</si>
  <si>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</si>
  <si>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</si>
  <si>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</si>
  <si>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</si>
  <si>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</si>
  <si>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</si>
  <si>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</si>
  <si>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</si>
  <si>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</si>
  <si>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</si>
  <si>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</si>
  <si>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</si>
  <si>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</si>
  <si>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</si>
  <si>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</si>
  <si>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</si>
  <si>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</si>
  <si>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</si>
  <si>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</si>
  <si>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</si>
  <si>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</si>
  <si>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</si>
  <si>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</si>
  <si>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</si>
  <si>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</si>
  <si>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</si>
  <si>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</si>
  <si>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</si>
  <si>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</si>
  <si>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</si>
  <si>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</si>
  <si>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</si>
  <si>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</si>
  <si>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</si>
  <si>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</si>
  <si>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</si>
  <si>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</si>
  <si>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</si>
  <si>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</si>
  <si>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</si>
  <si>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</si>
  <si>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</si>
  <si>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</si>
  <si>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</si>
  <si>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</si>
  <si>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</si>
  <si>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</si>
  <si>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</si>
  <si>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</si>
  <si>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</si>
  <si>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</si>
  <si>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</si>
  <si>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</si>
  <si>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</si>
  <si>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</si>
  <si>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</si>
  <si>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</si>
  <si>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</si>
  <si>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</si>
  <si>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</si>
  <si>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</si>
  <si>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</si>
  <si>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</si>
  <si>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</si>
  <si>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</si>
  <si>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</si>
  <si>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</si>
  <si>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</si>
  <si>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</si>
  <si>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</si>
  <si>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</si>
  <si>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</si>
  <si>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</si>
  <si>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</si>
  <si>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</si>
  <si>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</si>
  <si>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</si>
  <si>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</si>
  <si>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</si>
  <si>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</si>
  <si>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</si>
  <si>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</si>
  <si>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</si>
  <si>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</si>
  <si>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</si>
  <si>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</si>
  <si>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</si>
  <si>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</si>
  <si>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</si>
  <si>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</si>
  <si>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</si>
  <si>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</si>
  <si>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</si>
  <si>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</si>
  <si>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</si>
  <si>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</si>
  <si>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</si>
  <si>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</si>
  <si>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</si>
  <si>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</si>
  <si>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</si>
  <si>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</si>
  <si>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</si>
  <si>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</si>
  <si>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</si>
  <si>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</si>
  <si>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</si>
  <si>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</si>
  <si>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</si>
  <si>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</si>
  <si>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</si>
  <si>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</si>
  <si>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</si>
  <si>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</si>
  <si>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</si>
  <si>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</si>
  <si>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</si>
  <si>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</si>
  <si>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</si>
  <si>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</si>
  <si>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</si>
  <si>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</si>
  <si>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</si>
  <si>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</si>
  <si>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</si>
  <si>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</si>
  <si>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</si>
  <si>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</si>
  <si>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</si>
  <si>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</si>
  <si>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</si>
  <si>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</si>
  <si>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</si>
  <si>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</si>
  <si>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</si>
  <si>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</si>
  <si>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</si>
  <si>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</si>
  <si>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</si>
  <si>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</si>
  <si>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</si>
  <si>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</si>
  <si>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</si>
  <si>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</si>
  <si>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</si>
  <si>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</si>
  <si>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</si>
  <si>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</si>
  <si>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</si>
  <si>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</si>
  <si>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</si>
  <si>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</si>
  <si>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</si>
  <si>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</si>
  <si>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</si>
  <si>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</si>
  <si>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</si>
  <si>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</si>
  <si>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</si>
  <si>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</si>
  <si>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</si>
  <si>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</si>
  <si>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</si>
  <si>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</si>
  <si>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</si>
  <si>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</si>
  <si>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</si>
  <si>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</si>
  <si>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</si>
  <si>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</si>
  <si>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</si>
  <si>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</si>
  <si>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</si>
  <si>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</si>
  <si>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</si>
  <si>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</si>
  <si>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</si>
  <si>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</si>
  <si>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</si>
  <si>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</si>
  <si>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</si>
  <si>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</si>
  <si>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</si>
  <si>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</si>
  <si>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</si>
  <si>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</si>
  <si>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</si>
  <si>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</si>
  <si>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</si>
  <si>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</si>
  <si>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</si>
  <si>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</si>
  <si>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</si>
  <si>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</si>
  <si>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</si>
  <si>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</si>
  <si>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</si>
  <si>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</si>
  <si>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</si>
  <si>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</si>
  <si>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</si>
  <si>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</si>
  <si>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</si>
  <si>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</si>
  <si>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</si>
  <si>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</si>
  <si>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</si>
  <si>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</si>
  <si>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</si>
  <si>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</si>
  <si>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</si>
  <si>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</si>
  <si>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</si>
  <si>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</si>
  <si>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</si>
  <si>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</si>
  <si>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</si>
  <si>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</si>
  <si>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</si>
  <si>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</si>
  <si>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</si>
  <si>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</si>
  <si>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</si>
  <si>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</si>
  <si>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</si>
  <si>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</si>
  <si>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</si>
  <si>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</si>
  <si>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</si>
  <si>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</si>
  <si>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</si>
  <si>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</si>
  <si>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</si>
  <si>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</si>
  <si>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</si>
  <si>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</si>
  <si>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</si>
  <si>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</si>
  <si>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</si>
  <si>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</si>
  <si>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</si>
  <si>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</si>
  <si>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</si>
  <si>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</si>
  <si>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</si>
  <si>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</si>
  <si>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</si>
  <si>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</si>
  <si>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</si>
  <si>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</si>
  <si>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</si>
  <si>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</si>
  <si>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</si>
  <si>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</si>
  <si>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</si>
  <si>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</si>
  <si>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</si>
  <si>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</si>
  <si>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</si>
  <si>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</si>
  <si>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</si>
  <si>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</si>
  <si>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</si>
  <si>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</si>
  <si>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</si>
  <si>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</si>
  <si>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</si>
  <si>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</si>
  <si>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</si>
  <si>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</si>
  <si>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</si>
  <si>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</si>
  <si>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</si>
  <si>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</si>
  <si>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</si>
  <si>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</si>
  <si>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</si>
  <si>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</si>
  <si>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</si>
  <si>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</si>
  <si>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</si>
  <si>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</si>
  <si>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</si>
  <si>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</si>
  <si>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</si>
  <si>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</si>
  <si>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</si>
  <si>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</si>
  <si>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</si>
  <si>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</si>
  <si>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</si>
  <si>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</si>
  <si>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</si>
  <si>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</si>
  <si>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</si>
  <si>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</si>
  <si>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</si>
  <si>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</si>
  <si>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</si>
  <si>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</si>
  <si>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</si>
  <si>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</si>
  <si>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</si>
  <si>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</si>
  <si>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</si>
  <si>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</si>
  <si>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</si>
  <si>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</si>
  <si>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</si>
  <si>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</si>
  <si>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</si>
  <si>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</si>
  <si>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</si>
  <si>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</si>
  <si>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</si>
  <si>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</si>
  <si>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</si>
  <si>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</si>
  <si>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</si>
  <si>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</si>
  <si>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</si>
  <si>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</si>
  <si>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</si>
  <si>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</si>
  <si>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</si>
  <si>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</si>
  <si>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</si>
  <si>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</si>
  <si>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</si>
  <si>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</si>
  <si>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</si>
  <si>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</si>
  <si>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</si>
  <si>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</si>
  <si>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</si>
  <si>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</si>
  <si>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</si>
  <si>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</si>
  <si>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</si>
  <si>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</si>
  <si>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</si>
  <si>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</si>
  <si>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</si>
  <si>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</si>
  <si>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</si>
  <si>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</si>
  <si>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</si>
  <si>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</si>
  <si>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</si>
  <si>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</si>
  <si>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</si>
  <si>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</si>
  <si>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</si>
  <si>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</si>
  <si>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</si>
  <si>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</si>
  <si>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</si>
  <si>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</si>
  <si>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</si>
  <si>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</si>
  <si>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</si>
  <si>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</si>
  <si>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</si>
  <si>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</si>
  <si>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</si>
  <si>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</si>
  <si>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</si>
  <si>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</si>
  <si>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</si>
  <si>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</si>
  <si>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</si>
  <si>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</si>
  <si>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</si>
  <si>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</si>
  <si>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</si>
  <si>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</si>
  <si>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</si>
  <si>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</si>
  <si>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</si>
  <si>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</si>
  <si>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</si>
  <si>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</si>
  <si>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</si>
  <si>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</si>
  <si>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</si>
  <si>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</si>
  <si>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</si>
  <si>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</si>
  <si>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</si>
  <si>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</si>
  <si>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</si>
  <si>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</si>
  <si>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</si>
  <si>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</si>
  <si>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</si>
  <si>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</si>
  <si>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</si>
  <si>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</si>
  <si>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</si>
  <si>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</si>
  <si>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</si>
  <si>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</si>
  <si>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</si>
  <si>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</si>
  <si>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</si>
  <si>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</si>
  <si>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</si>
  <si>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</si>
  <si>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</si>
  <si>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</si>
  <si>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</si>
  <si>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</si>
  <si>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</si>
  <si>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</si>
  <si>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</si>
  <si>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</si>
  <si>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</si>
  <si>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</si>
  <si>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</si>
  <si>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</si>
  <si>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</si>
  <si>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</si>
  <si>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</si>
  <si>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</si>
  <si>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</si>
  <si>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</si>
  <si>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</si>
  <si>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</si>
  <si>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</si>
  <si>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</si>
  <si>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</si>
  <si>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</si>
  <si>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</si>
  <si>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</si>
  <si>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</si>
  <si>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</si>
  <si>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</si>
  <si>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</si>
  <si>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</si>
  <si>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</si>
  <si>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</si>
  <si>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</si>
  <si>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</si>
  <si>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</si>
  <si>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</si>
  <si>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</si>
  <si>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</si>
  <si>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</si>
  <si>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</si>
  <si>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</si>
  <si>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</si>
  <si>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</si>
  <si>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</si>
  <si>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</si>
  <si>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</si>
  <si>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</si>
  <si>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</si>
  <si>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</si>
  <si>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</si>
  <si>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</si>
  <si>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</si>
  <si>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</si>
  <si>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</si>
  <si>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</si>
  <si>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</si>
  <si>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</si>
  <si>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</si>
  <si>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</si>
  <si>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</si>
  <si>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</si>
  <si>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</si>
  <si>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</si>
  <si>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</si>
  <si>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</si>
  <si>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</si>
  <si>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</si>
  <si>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</si>
  <si>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</si>
  <si>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</si>
  <si>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</si>
  <si>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</si>
  <si>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</si>
  <si>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</si>
  <si>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</si>
  <si>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</si>
  <si>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</si>
  <si>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</si>
  <si>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</si>
  <si>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</si>
  <si>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</si>
  <si>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</si>
  <si>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</si>
  <si>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</si>
  <si>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</si>
  <si>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</si>
  <si>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</si>
  <si>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</si>
  <si>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</si>
  <si>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</si>
  <si>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</si>
  <si>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</si>
  <si>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</si>
  <si>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</si>
  <si>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</si>
  <si>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</si>
  <si>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</si>
  <si>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</si>
  <si>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</si>
  <si>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</si>
  <si>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</si>
  <si>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</si>
  <si>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</si>
  <si>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</si>
  <si>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</si>
  <si>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</si>
  <si>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</si>
  <si>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</si>
  <si>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</si>
  <si>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</si>
  <si>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</si>
  <si>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</si>
  <si>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</si>
  <si>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</si>
  <si>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</si>
  <si>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</si>
  <si>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</si>
  <si>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</si>
  <si>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</si>
  <si>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</si>
  <si>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</si>
  <si>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</si>
  <si>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</si>
  <si>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</si>
  <si>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</si>
  <si>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</si>
  <si>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</si>
  <si>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</si>
  <si>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</si>
  <si>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</si>
  <si>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</si>
  <si>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</si>
  <si>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</si>
  <si>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</si>
  <si>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</si>
  <si>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</si>
  <si>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</si>
  <si>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</si>
  <si>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</si>
  <si>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</si>
  <si>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</si>
  <si>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</si>
  <si>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</si>
  <si>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</si>
  <si>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</si>
  <si>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</si>
  <si>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</si>
  <si>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</si>
  <si>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</si>
  <si>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</si>
  <si>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</si>
  <si>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</si>
  <si>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</si>
  <si>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</si>
  <si>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</si>
  <si>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</si>
  <si>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</si>
  <si>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</si>
  <si>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</si>
  <si>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</si>
  <si>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</si>
  <si>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</si>
  <si>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</si>
  <si>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</si>
  <si>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</si>
  <si>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</si>
  <si>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</si>
  <si>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</si>
  <si>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</si>
  <si>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</si>
  <si>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</si>
  <si>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</si>
  <si>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</si>
  <si>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</si>
  <si>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</si>
  <si>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</si>
  <si>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</si>
  <si>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</si>
  <si>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</si>
  <si>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</si>
  <si>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</si>
  <si>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</si>
  <si>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</si>
  <si>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</si>
  <si>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</si>
  <si>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</si>
  <si>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</si>
  <si>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</si>
  <si>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</si>
  <si>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</si>
  <si>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</si>
  <si>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</si>
  <si>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</si>
  <si>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</si>
  <si>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</si>
  <si>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</si>
  <si>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</si>
  <si>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</si>
  <si>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</si>
  <si>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</si>
  <si>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</si>
  <si>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</si>
  <si>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</si>
  <si>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</si>
  <si>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</si>
  <si>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</si>
  <si>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</si>
  <si>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</si>
  <si>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</si>
  <si>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</si>
  <si>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</si>
  <si>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</si>
  <si>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</si>
  <si>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</si>
  <si>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</si>
  <si>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</si>
  <si>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</si>
  <si>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</si>
  <si>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</si>
  <si>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</si>
  <si>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</si>
  <si>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</si>
  <si>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</si>
  <si>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</si>
  <si>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</si>
  <si>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</si>
  <si>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</si>
  <si>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</si>
  <si>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</si>
  <si>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</si>
  <si>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</si>
  <si>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</si>
  <si>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</si>
  <si>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</si>
  <si>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</si>
  <si>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</si>
  <si>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</si>
  <si>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</si>
  <si>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</si>
  <si>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</si>
  <si>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</si>
  <si>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</si>
  <si>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</si>
  <si>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</si>
  <si>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</si>
  <si>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</si>
  <si>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</si>
  <si>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</si>
  <si>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</si>
  <si>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</si>
  <si>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</si>
  <si>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</si>
  <si>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</si>
  <si>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</si>
  <si>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</si>
  <si>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</si>
  <si>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</si>
  <si>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</si>
  <si>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</si>
  <si>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</si>
  <si>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</si>
  <si>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</si>
  <si>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</si>
  <si>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</si>
  <si>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</si>
  <si>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</si>
  <si>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</si>
  <si>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</si>
  <si>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</si>
  <si>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</si>
  <si>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</si>
  <si>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</si>
  <si>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</si>
  <si>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</si>
  <si>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</si>
  <si>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</si>
  <si>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</si>
  <si>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</si>
  <si>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</si>
  <si>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</si>
  <si>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</si>
  <si>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</si>
  <si>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</si>
  <si>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</si>
  <si>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</si>
  <si>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</si>
  <si>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</si>
  <si>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</si>
  <si>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</si>
  <si>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</si>
  <si>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</si>
  <si>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</si>
  <si>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</si>
  <si>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</si>
  <si>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</si>
  <si>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</si>
  <si>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</si>
  <si>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</si>
  <si>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</si>
  <si>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</si>
  <si>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</si>
  <si>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</si>
  <si>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</si>
  <si>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</si>
  <si>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</si>
  <si>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</si>
  <si>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</si>
  <si>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</si>
  <si>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</si>
  <si>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</si>
  <si>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</si>
  <si>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</si>
  <si>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</si>
  <si>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</si>
  <si>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</si>
  <si>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</si>
  <si>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</si>
  <si>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</si>
  <si>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</si>
  <si>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</si>
  <si>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</si>
  <si>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</si>
  <si>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</si>
  <si>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</si>
  <si>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</si>
  <si>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</si>
  <si>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</si>
  <si>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</si>
  <si>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</si>
  <si>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</si>
  <si>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</si>
  <si>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</si>
  <si>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</si>
  <si>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</si>
  <si>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</si>
  <si>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</si>
  <si>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</si>
  <si>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</si>
  <si>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</si>
  <si>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</si>
  <si>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</si>
  <si>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</si>
  <si>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</si>
  <si>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</si>
  <si>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</si>
  <si>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</si>
  <si>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</si>
  <si>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</si>
  <si>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</si>
  <si>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</si>
  <si>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</si>
  <si>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</si>
  <si>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</si>
  <si>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</si>
  <si>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</si>
  <si>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</si>
  <si>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</si>
  <si>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</si>
  <si>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</si>
  <si>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</si>
  <si>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</si>
  <si>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</si>
  <si>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</si>
  <si>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</si>
  <si>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</si>
  <si>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</si>
  <si>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</si>
  <si>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</si>
  <si>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</si>
  <si>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</si>
  <si>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</si>
  <si>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</si>
  <si>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</si>
  <si>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</si>
  <si>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</si>
  <si>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</si>
  <si>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</si>
  <si>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</si>
  <si>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</si>
  <si>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</si>
  <si>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</si>
  <si>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</si>
  <si>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</si>
  <si>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</si>
  <si>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</si>
  <si>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</si>
  <si>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</si>
  <si>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</si>
  <si>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</si>
  <si>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</si>
  <si>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</si>
  <si>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</si>
  <si>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</si>
  <si>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</si>
  <si>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</si>
  <si>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</si>
  <si>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</si>
  <si>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</si>
  <si>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</si>
  <si>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</si>
  <si>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</si>
  <si>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</si>
  <si>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</si>
  <si>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</si>
  <si>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</si>
  <si>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</si>
  <si>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</si>
  <si>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</si>
  <si>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</si>
  <si>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</si>
  <si>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</si>
  <si>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</si>
  <si>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</si>
  <si>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</si>
  <si>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</si>
  <si>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</si>
  <si>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</si>
  <si>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</si>
  <si>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</si>
  <si>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</si>
  <si>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</si>
  <si>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</si>
  <si>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</si>
  <si>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</si>
  <si>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</si>
  <si>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</si>
  <si>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</si>
  <si>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</si>
  <si>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</si>
  <si>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</si>
  <si>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</si>
  <si>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</si>
  <si>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</si>
  <si>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</si>
  <si>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</si>
  <si>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</si>
  <si>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</si>
  <si>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</si>
  <si>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</si>
  <si>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</si>
  <si>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</si>
  <si>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</si>
  <si>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</si>
  <si>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</si>
  <si>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</si>
  <si>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</si>
  <si>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</si>
  <si>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</si>
  <si>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</si>
  <si>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</si>
  <si>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</si>
  <si>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</si>
  <si>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</si>
  <si>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</si>
  <si>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</si>
  <si>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</si>
  <si>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</si>
  <si>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</si>
  <si>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</si>
  <si>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</si>
  <si>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</si>
  <si>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</si>
  <si>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</si>
  <si>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</si>
  <si>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</si>
  <si>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</si>
  <si>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</si>
  <si>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</si>
  <si>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</si>
  <si>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</si>
  <si>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</si>
  <si>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</si>
  <si>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</si>
  <si>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</si>
  <si>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</si>
  <si>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</si>
  <si>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</si>
  <si>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</si>
  <si>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</si>
  <si>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</si>
  <si>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</si>
  <si>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</si>
  <si>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</si>
  <si>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</si>
  <si>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</si>
  <si>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</si>
  <si>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</si>
  <si>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</si>
  <si>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</si>
  <si>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</si>
  <si>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</si>
  <si>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</si>
  <si>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</si>
  <si>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</si>
  <si>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</si>
  <si>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</si>
  <si>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</si>
  <si>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</si>
  <si>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</si>
  <si>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</si>
  <si>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</si>
  <si>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</si>
  <si>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</si>
  <si>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</si>
  <si>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</si>
  <si>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</si>
  <si>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</si>
  <si>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</si>
  <si>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</si>
  <si>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</si>
  <si>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</si>
  <si>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</si>
  <si>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</si>
  <si>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</si>
  <si>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</si>
  <si>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</si>
  <si>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</si>
  <si>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</si>
  <si>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</si>
  <si>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</si>
  <si>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</si>
  <si>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</si>
  <si>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</si>
  <si>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</si>
  <si>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</si>
  <si>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</si>
  <si>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</si>
  <si>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</si>
  <si>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</si>
  <si>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</si>
  <si>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</si>
  <si>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</si>
  <si>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</si>
  <si>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</si>
  <si>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</si>
  <si>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</si>
  <si>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</si>
  <si>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</si>
  <si>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</si>
  <si>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</si>
  <si>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</si>
  <si>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</si>
  <si>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</si>
  <si>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</si>
  <si>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</si>
  <si>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</si>
  <si>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</si>
  <si>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</si>
  <si>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</si>
  <si>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</si>
  <si>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</si>
  <si>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</si>
  <si>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</si>
  <si>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</si>
  <si>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</si>
  <si>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</si>
  <si>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</si>
  <si>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</si>
  <si>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</si>
  <si>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</si>
  <si>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</si>
  <si>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</si>
  <si>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</si>
  <si>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</si>
  <si>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</si>
  <si>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</si>
  <si>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</si>
  <si>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</si>
  <si>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</si>
  <si>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</si>
  <si>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</si>
  <si>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</si>
  <si>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</si>
  <si>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</si>
  <si>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</si>
  <si>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</si>
  <si>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</si>
  <si>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</si>
  <si>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</si>
  <si>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</si>
  <si>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</si>
  <si>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</si>
  <si>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</si>
  <si>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</si>
  <si>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</si>
  <si>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</si>
  <si>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</si>
  <si>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</si>
  <si>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</si>
  <si>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</si>
  <si>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</si>
  <si>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</si>
  <si>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</si>
  <si>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</si>
  <si>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</si>
  <si>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</si>
  <si>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</si>
  <si>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</si>
  <si>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</si>
  <si>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</si>
  <si>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</si>
  <si>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</si>
  <si>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</si>
  <si>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</si>
  <si>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</si>
  <si>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</si>
  <si>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</si>
  <si>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</si>
  <si>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</si>
  <si>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</si>
  <si>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</si>
  <si>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</si>
  <si>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</si>
  <si>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</si>
  <si>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</si>
  <si>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</si>
  <si>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</si>
  <si>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</si>
  <si>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</si>
  <si>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</si>
  <si>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</si>
  <si>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</si>
  <si>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</si>
  <si>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</si>
  <si>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</si>
  <si>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</si>
  <si>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</si>
  <si>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</si>
  <si>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</si>
  <si>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</si>
  <si>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</si>
  <si>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</si>
  <si>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</si>
  <si>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</si>
  <si>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</si>
  <si>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</si>
  <si>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</si>
  <si>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</si>
  <si>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</si>
  <si>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</si>
  <si>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</si>
  <si>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</si>
  <si>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</si>
  <si>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</si>
  <si>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</si>
  <si>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</si>
  <si>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</si>
  <si>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</si>
  <si>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</si>
  <si>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</si>
  <si>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</si>
  <si>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</si>
  <si>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</si>
  <si>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</si>
  <si>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</si>
  <si>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</si>
  <si>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</si>
  <si>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</si>
  <si>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</si>
  <si>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</si>
  <si>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</si>
  <si>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</si>
  <si>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</si>
  <si>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</si>
  <si>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</si>
  <si>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</si>
  <si>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</si>
  <si>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</si>
  <si>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</si>
  <si>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</si>
  <si>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</si>
  <si>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</si>
  <si>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</si>
  <si>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</si>
  <si>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</si>
  <si>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</si>
  <si>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</si>
  <si>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</si>
  <si>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</si>
  <si>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</si>
  <si>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</si>
  <si>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</si>
  <si>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</si>
  <si>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</si>
  <si>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</si>
  <si>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</si>
  <si>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</si>
  <si>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</si>
  <si>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</si>
  <si>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</si>
  <si>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</si>
  <si>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</si>
  <si>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</si>
  <si>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</si>
  <si>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</si>
  <si>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</si>
  <si>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</si>
  <si>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</si>
  <si>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</si>
  <si>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</si>
  <si>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</si>
  <si>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</si>
  <si>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</si>
  <si>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</si>
  <si>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</si>
  <si>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</si>
  <si>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</si>
  <si>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</si>
  <si>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</si>
  <si>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</si>
  <si>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</si>
  <si>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</si>
  <si>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</si>
  <si>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</si>
  <si>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</si>
  <si>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</si>
  <si>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</si>
  <si>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</si>
  <si>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</si>
  <si>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</si>
  <si>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</si>
  <si>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</si>
  <si>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</si>
  <si>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</si>
  <si>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</si>
  <si>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</si>
  <si>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</si>
  <si>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</si>
  <si>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</si>
  <si>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</si>
  <si>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</si>
  <si>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</si>
  <si>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</si>
  <si>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</si>
  <si>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</si>
  <si>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</si>
  <si>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</si>
  <si>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</si>
  <si>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</si>
  <si>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</si>
  <si>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</si>
  <si>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</si>
  <si>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</si>
  <si>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</si>
  <si>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</si>
  <si>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</si>
  <si>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</si>
  <si>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</si>
  <si>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</si>
  <si>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</si>
  <si>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</si>
  <si>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</si>
  <si>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</si>
  <si>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</si>
  <si>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</si>
  <si>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</si>
  <si>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</si>
  <si>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</si>
  <si>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</si>
  <si>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</si>
  <si>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</si>
  <si>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</si>
  <si>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</si>
  <si>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</si>
  <si>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</si>
  <si>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</si>
  <si>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</si>
  <si>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</si>
  <si>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</si>
  <si>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</si>
  <si>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</si>
  <si>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</si>
  <si>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</si>
  <si>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</si>
  <si>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</si>
  <si>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</si>
  <si>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</si>
  <si>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</si>
  <si>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</si>
  <si>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</si>
  <si>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</si>
  <si>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</si>
  <si>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</si>
  <si>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</si>
  <si>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</si>
  <si>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</si>
  <si>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</si>
  <si>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</si>
  <si>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</si>
  <si>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</si>
  <si>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</si>
  <si>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</si>
  <si>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</si>
  <si>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</si>
  <si>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</si>
  <si>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</si>
  <si>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</si>
  <si>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</si>
  <si>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</si>
  <si>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</si>
  <si>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</si>
  <si>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</si>
  <si>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</si>
  <si>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</si>
  <si>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</si>
  <si>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</si>
  <si>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</si>
  <si>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</si>
  <si>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</si>
  <si>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</si>
  <si>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</si>
  <si>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</si>
  <si>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</si>
  <si>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</si>
  <si>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</si>
  <si>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</si>
  <si>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</si>
  <si>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</si>
  <si>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</si>
  <si>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</si>
  <si>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</si>
  <si>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</si>
  <si>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</si>
  <si>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</si>
  <si>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</si>
  <si>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</si>
  <si>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</si>
  <si>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</si>
  <si>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</si>
  <si>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</si>
  <si>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</si>
  <si>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</si>
  <si>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</si>
  <si>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</si>
  <si>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</si>
  <si>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</si>
  <si>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</si>
  <si>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</si>
  <si>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</si>
  <si>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</si>
  <si>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</si>
  <si>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</si>
  <si>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</si>
  <si>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</si>
  <si>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</si>
  <si>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</si>
  <si>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</si>
  <si>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</si>
  <si>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</si>
  <si>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</si>
  <si>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</si>
  <si>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</si>
  <si>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</si>
  <si>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</si>
  <si>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</si>
  <si>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</si>
  <si>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</si>
  <si>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</si>
  <si>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</si>
  <si>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</si>
  <si>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</si>
  <si>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</si>
  <si>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</si>
  <si>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</si>
  <si>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</si>
  <si>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</si>
  <si>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</si>
  <si>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</si>
  <si>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</si>
  <si>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</si>
  <si>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</si>
  <si>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</si>
  <si>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</si>
  <si>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</si>
  <si>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</si>
  <si>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</si>
  <si>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</si>
  <si>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</si>
  <si>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</si>
  <si>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</si>
  <si>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</si>
  <si>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</si>
  <si>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</si>
  <si>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</si>
  <si>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</si>
  <si>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</si>
  <si>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</si>
  <si>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</si>
  <si>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</si>
  <si>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</si>
  <si>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</si>
  <si>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</si>
  <si>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</si>
  <si>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</si>
  <si>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</si>
  <si>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</si>
  <si>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</si>
  <si>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</si>
  <si>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</si>
  <si>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</si>
  <si>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</si>
  <si>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</si>
  <si>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</si>
  <si>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</si>
  <si>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</si>
  <si>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</si>
  <si>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</si>
  <si>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</si>
  <si>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</si>
  <si>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</si>
  <si>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</si>
  <si>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</si>
  <si>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</si>
  <si>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</si>
  <si>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</si>
  <si>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</si>
  <si>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</si>
  <si>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</si>
  <si>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</si>
  <si>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</si>
  <si>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</si>
  <si>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</si>
  <si>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</si>
  <si>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</si>
  <si>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</si>
  <si>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</si>
  <si>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</si>
  <si>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</si>
  <si>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</si>
  <si>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</si>
  <si>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</si>
  <si>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</si>
  <si>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</si>
  <si>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</si>
  <si>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</si>
  <si>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</si>
  <si>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</si>
  <si>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</si>
  <si>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</si>
  <si>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</si>
  <si>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</si>
  <si>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</si>
  <si>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</si>
  <si>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</si>
  <si>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</si>
  <si>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</si>
  <si>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</si>
  <si>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</si>
  <si>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</si>
  <si>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</si>
  <si>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</si>
  <si>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</si>
  <si>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</si>
  <si>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</si>
  <si>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</si>
  <si>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</si>
  <si>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</si>
  <si>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</si>
  <si>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</si>
  <si>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</si>
  <si>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</si>
  <si>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</si>
  <si>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</si>
  <si>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</si>
  <si>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</si>
  <si>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</si>
  <si>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</si>
  <si>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</si>
  <si>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</si>
  <si>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</si>
  <si>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</si>
  <si>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</si>
  <si>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</si>
  <si>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</si>
  <si>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</si>
  <si>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</si>
  <si>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</si>
  <si>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</si>
  <si>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</si>
  <si>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</si>
  <si>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</si>
  <si>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</si>
  <si>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</si>
  <si>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</si>
  <si>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</si>
  <si>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</si>
  <si>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</si>
  <si>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</si>
  <si>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</si>
  <si>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</si>
  <si>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</si>
  <si>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</si>
  <si>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</si>
  <si>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</si>
  <si>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</si>
  <si>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</si>
  <si>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</si>
  <si>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</si>
  <si>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</si>
  <si>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</si>
  <si>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</si>
  <si>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</si>
  <si>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</si>
  <si>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</si>
  <si>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</si>
  <si>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</si>
  <si>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</si>
  <si>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</si>
  <si>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</si>
  <si>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</si>
  <si>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</si>
  <si>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</si>
  <si>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</si>
  <si>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</si>
  <si>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</si>
  <si>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</si>
  <si>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</si>
  <si>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</si>
  <si>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</si>
  <si>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</si>
  <si>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</si>
  <si>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</si>
  <si>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</si>
  <si>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</si>
  <si>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</si>
  <si>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</si>
  <si>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</si>
  <si>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</si>
  <si>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</si>
  <si>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</si>
  <si>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</si>
  <si>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</si>
  <si>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</si>
  <si>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</si>
  <si>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</si>
  <si>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</si>
  <si>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</si>
  <si>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</si>
  <si>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</si>
  <si>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</si>
  <si>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</si>
  <si>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</si>
  <si>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</si>
  <si>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</si>
  <si>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</si>
  <si>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</si>
  <si>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</si>
  <si>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</si>
  <si>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</si>
  <si>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</si>
  <si>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</si>
  <si>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</si>
  <si>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</si>
  <si>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</si>
  <si>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</si>
  <si>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</si>
  <si>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</si>
  <si>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</si>
  <si>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</si>
  <si>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</si>
  <si>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</si>
  <si>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</si>
  <si>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</si>
  <si>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</si>
  <si>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</si>
  <si>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</si>
  <si>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</si>
  <si>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</si>
  <si>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</si>
  <si>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</si>
  <si>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</si>
  <si>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</si>
  <si>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</si>
  <si>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</si>
  <si>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</si>
  <si>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</si>
  <si>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</si>
  <si>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</si>
  <si>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</si>
  <si>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</si>
  <si>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</si>
  <si>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</si>
  <si>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</si>
  <si>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</si>
  <si>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</si>
  <si>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</si>
  <si>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</si>
  <si>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</si>
  <si>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</si>
  <si>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</si>
  <si>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</si>
  <si>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</si>
  <si>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</si>
  <si>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</si>
  <si>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</si>
  <si>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</si>
  <si>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</si>
  <si>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</si>
  <si>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</si>
  <si>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</si>
  <si>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</si>
  <si>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</si>
  <si>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</si>
  <si>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</si>
  <si>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</si>
  <si>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</si>
  <si>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</si>
  <si>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</si>
  <si>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</si>
  <si>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</si>
  <si>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</si>
  <si>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</si>
  <si>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</si>
  <si>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</si>
  <si>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</si>
  <si>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</si>
  <si>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</si>
  <si>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</si>
  <si>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</si>
  <si>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</si>
  <si>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</si>
  <si>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</si>
  <si>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</si>
  <si>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</si>
  <si>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</si>
  <si>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</si>
  <si>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</si>
  <si>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</si>
  <si>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</si>
  <si>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</si>
  <si>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</si>
  <si>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</si>
  <si>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</si>
  <si>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</si>
  <si>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</si>
  <si>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</si>
  <si>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</si>
  <si>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</si>
  <si>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</si>
  <si>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</si>
  <si>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</si>
  <si>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</si>
  <si>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</si>
  <si>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</si>
  <si>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</si>
  <si>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</si>
  <si>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</si>
  <si>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</si>
  <si>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</si>
  <si>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</si>
  <si>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</si>
  <si>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</si>
  <si>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</si>
  <si>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</si>
  <si>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</si>
  <si>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</si>
  <si>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</si>
  <si>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</si>
  <si>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</si>
  <si>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</si>
  <si>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</si>
  <si>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</si>
  <si>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</si>
  <si>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</si>
  <si>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</si>
  <si>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</si>
  <si>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</si>
  <si>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</si>
  <si>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</si>
  <si>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</si>
  <si>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</si>
  <si>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</si>
  <si>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</si>
  <si>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</si>
  <si>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</si>
  <si>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</si>
  <si>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</si>
  <si>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</si>
  <si>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</si>
  <si>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</si>
  <si>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</si>
  <si>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</si>
  <si>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</si>
  <si>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</si>
  <si>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</si>
  <si>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</si>
  <si>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</si>
  <si>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</si>
  <si>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</si>
  <si>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</si>
  <si>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</si>
  <si>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</si>
  <si>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</si>
  <si>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</si>
  <si>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</si>
  <si>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</si>
  <si>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</si>
  <si>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</si>
  <si>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</si>
  <si>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</si>
  <si>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</si>
  <si>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</si>
  <si>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</si>
  <si>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</si>
  <si>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</si>
  <si>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</si>
  <si>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</si>
  <si>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</si>
  <si>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</si>
  <si>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</si>
  <si>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</si>
  <si>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</si>
  <si>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</si>
  <si>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</si>
  <si>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</si>
  <si>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</si>
  <si>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</si>
  <si>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</si>
  <si>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</si>
  <si>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</si>
  <si>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</si>
  <si>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</si>
  <si>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</si>
  <si>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</si>
  <si>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</si>
  <si>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</si>
  <si>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</si>
  <si>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</si>
  <si>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</si>
  <si>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</si>
  <si>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</si>
  <si>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</si>
  <si>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</si>
  <si>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</si>
  <si>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</si>
  <si>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</si>
  <si>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</si>
  <si>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</si>
  <si>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</si>
  <si>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</si>
  <si>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</si>
  <si>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</si>
  <si>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</si>
  <si>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</si>
  <si>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</si>
  <si>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</si>
  <si>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</si>
  <si>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</si>
  <si>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</si>
  <si>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</si>
  <si>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</si>
  <si>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</si>
  <si>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</si>
  <si>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</si>
  <si>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</si>
  <si>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</si>
  <si>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</si>
  <si>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</si>
  <si>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</si>
  <si>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</si>
  <si>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</si>
  <si>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</si>
  <si>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</si>
  <si>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</si>
  <si>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</si>
  <si>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</si>
  <si>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</si>
  <si>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</si>
  <si>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</si>
  <si>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</si>
  <si>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</si>
  <si>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</si>
  <si>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</si>
  <si>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</si>
  <si>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</si>
  <si>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</si>
  <si>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</si>
  <si>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</si>
  <si>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</si>
  <si>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</si>
  <si>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</si>
  <si>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</si>
  <si>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</si>
  <si>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</si>
  <si>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</si>
  <si>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</si>
  <si>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</si>
  <si>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</si>
  <si>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</si>
  <si>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</si>
  <si>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</si>
  <si>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</si>
  <si>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</si>
  <si>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</si>
  <si>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</si>
  <si>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</si>
  <si>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</si>
  <si>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</si>
  <si>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</si>
  <si>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</si>
  <si>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</si>
  <si>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</si>
  <si>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</si>
  <si>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</si>
  <si>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</si>
  <si>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</si>
  <si>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</si>
  <si>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</si>
  <si>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</si>
  <si>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</si>
  <si>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</si>
  <si>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</si>
  <si>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</si>
  <si>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</si>
  <si>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</si>
  <si>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</si>
  <si>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</si>
  <si>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</si>
  <si>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</si>
  <si>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</si>
  <si>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</si>
  <si>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</si>
  <si>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</si>
  <si>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</si>
  <si>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</si>
  <si>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</si>
  <si>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</si>
  <si>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</si>
  <si>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</si>
  <si>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</si>
  <si>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</si>
  <si>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</si>
  <si>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</si>
  <si>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</si>
  <si>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</si>
  <si>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</si>
  <si>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</si>
  <si>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</si>
  <si>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</si>
  <si>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</si>
  <si>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</si>
  <si>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</si>
  <si>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</si>
  <si>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</si>
  <si>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</si>
  <si>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</si>
  <si>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</si>
  <si>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</si>
  <si>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</si>
  <si>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</si>
  <si>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</si>
  <si>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</si>
  <si>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</si>
  <si>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</si>
  <si>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</si>
  <si>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</si>
  <si>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</si>
  <si>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</si>
  <si>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</si>
  <si>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</si>
  <si>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</si>
  <si>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</si>
  <si>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</si>
  <si>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</si>
  <si>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</si>
  <si>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</si>
  <si>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</si>
  <si>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</si>
  <si>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</si>
  <si>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</si>
  <si>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</si>
  <si>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</si>
  <si>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</si>
  <si>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</si>
  <si>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</si>
  <si>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</si>
  <si>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</si>
  <si>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</si>
  <si>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</si>
  <si>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</si>
  <si>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</si>
  <si>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</si>
  <si>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</si>
  <si>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</si>
  <si>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</si>
  <si>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</si>
  <si>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</si>
  <si>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</si>
  <si>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</si>
  <si>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</si>
  <si>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</si>
  <si>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</si>
  <si>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</si>
  <si>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</si>
  <si>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</si>
  <si>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</si>
  <si>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</si>
  <si>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</si>
  <si>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</si>
  <si>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</si>
  <si>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</si>
  <si>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</si>
  <si>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</si>
  <si>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</si>
  <si>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</si>
  <si>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</si>
  <si>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</si>
  <si>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</si>
  <si>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</si>
  <si>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</si>
  <si>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</si>
  <si>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</si>
  <si>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</si>
  <si>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</si>
  <si>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</si>
  <si>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</si>
  <si>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</si>
  <si>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</si>
  <si>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</si>
  <si>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</si>
  <si>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</si>
  <si>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</si>
  <si>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</si>
  <si>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</si>
  <si>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</si>
  <si>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</si>
  <si>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</si>
  <si>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</si>
  <si>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</si>
  <si>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</si>
  <si>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</si>
  <si>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</si>
  <si>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</si>
  <si>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</si>
  <si>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</si>
  <si>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</si>
  <si>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</si>
  <si>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</si>
  <si>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</si>
  <si>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</si>
  <si>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</si>
  <si>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</si>
  <si>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</si>
  <si>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</si>
  <si>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</si>
  <si>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</si>
  <si>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</si>
  <si>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</si>
  <si>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</si>
  <si>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</si>
  <si>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</si>
  <si>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</si>
  <si>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</si>
  <si>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</si>
  <si>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</si>
  <si>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</si>
  <si>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</si>
  <si>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</si>
  <si>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</si>
  <si>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</si>
  <si>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</si>
  <si>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</si>
  <si>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</si>
  <si>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</si>
  <si>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</si>
  <si>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</si>
  <si>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</si>
  <si>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</si>
  <si>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</si>
  <si>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</si>
  <si>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</si>
  <si>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</si>
  <si>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</si>
  <si>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</si>
  <si>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</si>
  <si>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</si>
  <si>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</si>
  <si>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</si>
  <si>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</si>
  <si>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</si>
  <si>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</si>
  <si>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</si>
  <si>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</si>
  <si>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</si>
  <si>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</si>
  <si>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</si>
  <si>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</si>
  <si>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</si>
  <si>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</si>
  <si>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</si>
  <si>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</si>
  <si>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</si>
  <si>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</si>
  <si>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</si>
  <si>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</si>
  <si>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</si>
  <si>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</si>
  <si>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</si>
  <si>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</si>
  <si>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</si>
  <si>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</si>
  <si>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</si>
  <si>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</si>
  <si>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</si>
  <si>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</si>
  <si>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</si>
  <si>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</si>
  <si>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</si>
  <si>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</si>
  <si>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</si>
  <si>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</si>
  <si>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</si>
  <si>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</si>
  <si>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</si>
  <si>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</si>
  <si>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</si>
  <si>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</si>
  <si>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</si>
  <si>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</si>
  <si>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</si>
  <si>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</si>
  <si>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</si>
  <si>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</si>
  <si>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</si>
  <si>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</si>
  <si>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</si>
  <si>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</si>
  <si>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</si>
  <si>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</si>
  <si>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</si>
  <si>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</si>
  <si>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</si>
  <si>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</si>
  <si>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</si>
  <si>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</si>
  <si>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</si>
  <si>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</si>
  <si>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</si>
  <si>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</si>
  <si>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</si>
  <si>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</si>
  <si>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</si>
  <si>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</si>
  <si>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</si>
  <si>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</si>
  <si>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</si>
  <si>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</si>
  <si>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</si>
  <si>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</si>
  <si>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</si>
  <si>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</si>
  <si>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</si>
  <si>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</si>
  <si>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</si>
  <si>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</si>
  <si>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</si>
  <si>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</si>
  <si>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</si>
  <si>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</si>
  <si>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</si>
  <si>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</si>
  <si>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</si>
  <si>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</si>
  <si>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</si>
  <si>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</si>
  <si>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</si>
  <si>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</si>
  <si>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</si>
  <si>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</si>
  <si>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</si>
  <si>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</si>
  <si>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</si>
  <si>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</si>
  <si>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</si>
  <si>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</si>
  <si>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</si>
  <si>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</si>
  <si>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</si>
  <si>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</si>
  <si>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</si>
  <si>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</si>
  <si>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</si>
  <si>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</si>
  <si>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</si>
  <si>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</si>
  <si>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</si>
  <si>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</si>
  <si>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</si>
  <si>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</si>
  <si>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</si>
  <si>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</si>
  <si>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</si>
  <si>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</si>
  <si>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</si>
  <si>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</si>
  <si>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</si>
  <si>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</si>
  <si>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</si>
  <si>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</si>
  <si>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</si>
  <si>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</si>
  <si>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</si>
  <si>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</si>
  <si>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</si>
  <si>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</si>
  <si>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</si>
  <si>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</si>
  <si>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</si>
  <si>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</si>
  <si>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</si>
  <si>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</si>
  <si>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</si>
  <si>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</si>
  <si>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</si>
  <si>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</si>
  <si>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</si>
  <si>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</si>
  <si>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</si>
  <si>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</si>
  <si>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</si>
  <si>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</si>
  <si>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</si>
  <si>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</si>
  <si>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</si>
  <si>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</si>
  <si>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</si>
  <si>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</si>
  <si>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</si>
  <si>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</si>
  <si>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</si>
  <si>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</si>
  <si>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</si>
  <si>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</si>
  <si>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</si>
  <si>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</si>
  <si>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</si>
  <si>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</si>
  <si>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</si>
  <si>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</si>
  <si>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</si>
  <si>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</si>
  <si>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</si>
  <si>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</si>
  <si>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</si>
  <si>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</si>
  <si>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</si>
  <si>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</si>
  <si>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</si>
  <si>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</si>
  <si>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</si>
  <si>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</si>
  <si>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</si>
  <si>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</si>
  <si>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</si>
  <si>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</si>
  <si>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</si>
  <si>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</si>
  <si>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</si>
  <si>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</si>
  <si>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</si>
  <si>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</si>
  <si>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</si>
  <si>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</si>
  <si>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</si>
  <si>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</si>
  <si>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</si>
  <si>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</si>
  <si>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</si>
  <si>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</si>
  <si>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</si>
  <si>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</si>
  <si>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</si>
  <si>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</si>
  <si>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</si>
  <si>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</si>
  <si>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</si>
  <si>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</si>
  <si>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</si>
  <si>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</si>
  <si>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</si>
  <si>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</si>
  <si>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</si>
  <si>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</si>
  <si>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</si>
  <si>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</si>
  <si>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</si>
  <si>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</si>
  <si>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</si>
  <si>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</si>
  <si>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</si>
  <si>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</si>
  <si>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</si>
  <si>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</si>
  <si>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</si>
  <si>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</si>
  <si>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</si>
  <si>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</si>
  <si>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</si>
  <si>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</si>
  <si>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</si>
  <si>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</si>
  <si>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</si>
  <si>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</si>
  <si>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</si>
  <si>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</si>
  <si>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</si>
  <si>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</si>
  <si>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</si>
  <si>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</si>
  <si>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</si>
  <si>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</si>
  <si>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</si>
  <si>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</si>
  <si>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</si>
  <si>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</si>
  <si>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</si>
  <si>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</si>
  <si>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</si>
  <si>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</si>
  <si>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</si>
  <si>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</si>
  <si>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</si>
  <si>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</si>
  <si>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</si>
  <si>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</si>
  <si>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</si>
  <si>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</si>
  <si>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</si>
  <si>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</si>
  <si>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</si>
  <si>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</si>
  <si>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</si>
  <si>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</si>
  <si>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</si>
  <si>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</si>
  <si>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</si>
  <si>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</si>
  <si>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</si>
  <si>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</si>
  <si>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</si>
  <si>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</si>
  <si>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</si>
  <si>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</si>
  <si>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</si>
  <si>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</si>
  <si>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</si>
  <si>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</si>
  <si>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</si>
  <si>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</si>
  <si>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</si>
  <si>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</si>
  <si>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</si>
  <si>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</si>
  <si>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</si>
  <si>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</si>
  <si>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</si>
  <si>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</si>
  <si>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</si>
  <si>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</si>
  <si>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</si>
  <si>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</si>
  <si>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</si>
  <si>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</si>
  <si>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</si>
  <si>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</si>
  <si>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</si>
  <si>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</si>
  <si>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</si>
  <si>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</si>
  <si>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</si>
  <si>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</si>
  <si>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</si>
  <si>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</si>
  <si>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</si>
  <si>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</si>
  <si>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</si>
  <si>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</si>
  <si>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</si>
  <si>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</si>
  <si>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</si>
  <si>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</si>
  <si>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</si>
  <si>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</si>
  <si>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</si>
  <si>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</si>
  <si>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</si>
  <si>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</si>
  <si>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</si>
  <si>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</si>
  <si>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</si>
  <si>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</si>
  <si>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</si>
  <si>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</si>
  <si>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</si>
  <si>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</si>
  <si>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</si>
  <si>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</si>
  <si>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</si>
  <si>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</si>
  <si>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</si>
  <si>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</si>
  <si>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</si>
  <si>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</si>
  <si>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</si>
  <si>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</si>
  <si>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</si>
  <si>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</si>
  <si>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</si>
  <si>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</si>
  <si>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</si>
  <si>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</si>
  <si>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</si>
  <si>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</si>
  <si>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</si>
  <si>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</si>
  <si>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</si>
  <si>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</si>
  <si>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</si>
  <si>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</si>
  <si>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</si>
  <si>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</si>
  <si>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</si>
  <si>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</si>
  <si>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</si>
  <si>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</si>
  <si>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</si>
  <si>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</si>
  <si>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</si>
  <si>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</si>
  <si>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</si>
  <si>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</si>
  <si>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</si>
  <si>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</si>
  <si>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</si>
  <si>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</si>
  <si>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</si>
  <si>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</si>
  <si>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</si>
  <si>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</si>
  <si>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</si>
  <si>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</si>
  <si>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</si>
  <si>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</si>
  <si>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</si>
  <si>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</si>
  <si>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</si>
  <si>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</si>
  <si>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</si>
  <si>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</si>
  <si>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</si>
  <si>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</si>
  <si>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</si>
  <si>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</si>
  <si>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</si>
  <si>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</si>
  <si>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</si>
  <si>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</si>
  <si>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</si>
  <si>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</si>
  <si>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</si>
  <si>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</si>
  <si>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</si>
  <si>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</si>
  <si>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</si>
  <si>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</si>
  <si>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</si>
  <si>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</si>
  <si>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</si>
  <si>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</si>
  <si>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</si>
  <si>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</si>
  <si>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</si>
  <si>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</si>
  <si>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</si>
  <si>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</si>
  <si>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</si>
  <si>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</si>
  <si>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</si>
  <si>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</si>
  <si>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</si>
  <si>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</si>
  <si>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</si>
  <si>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</si>
  <si>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</si>
  <si>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</si>
  <si>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</si>
  <si>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</si>
  <si>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</si>
  <si>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</si>
  <si>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</si>
  <si>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</si>
  <si>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</si>
  <si>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</si>
  <si>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</si>
  <si>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</si>
  <si>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</si>
  <si>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</si>
  <si>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</si>
  <si>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</si>
  <si>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</si>
  <si>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</si>
  <si>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</si>
  <si>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</si>
  <si>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</si>
  <si>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</si>
  <si>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</si>
  <si>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</si>
  <si>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</si>
  <si>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</si>
  <si>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</si>
  <si>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</si>
  <si>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</si>
  <si>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</si>
  <si>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</si>
  <si>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</si>
  <si>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</si>
  <si>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</si>
  <si>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</si>
  <si>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</si>
  <si>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</si>
  <si>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</si>
  <si>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</si>
  <si>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</si>
  <si>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</si>
  <si>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</si>
  <si>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</si>
  <si>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</si>
  <si>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</si>
  <si>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</si>
  <si>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</si>
  <si>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</si>
  <si>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</si>
  <si>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</si>
  <si>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</si>
  <si>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</si>
  <si>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</si>
  <si>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</si>
  <si>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</si>
  <si>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</si>
  <si>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</si>
  <si>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</si>
  <si>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</si>
  <si>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</si>
  <si>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</si>
  <si>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</si>
  <si>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</si>
  <si>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</si>
  <si>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</si>
  <si>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</si>
  <si>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</si>
  <si>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</si>
  <si>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</si>
  <si>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</si>
  <si>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</si>
  <si>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</si>
  <si>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</si>
  <si>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</si>
  <si>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</si>
  <si>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</si>
  <si>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</si>
  <si>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</si>
  <si>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</si>
  <si>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</si>
  <si>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</si>
  <si>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</si>
  <si>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</si>
  <si>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</si>
  <si>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</si>
  <si>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</si>
  <si>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</si>
  <si>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</si>
  <si>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</si>
  <si>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</si>
  <si>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</si>
  <si>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</si>
  <si>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</si>
  <si>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</si>
  <si>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</si>
  <si>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</si>
  <si>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</si>
  <si>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</si>
  <si>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</si>
  <si>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</si>
  <si>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</si>
  <si>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</si>
  <si>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</si>
  <si>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</si>
  <si>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</si>
  <si>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</si>
  <si>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</si>
  <si>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</si>
  <si>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</si>
  <si>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</si>
  <si>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</si>
  <si>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</si>
  <si>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</si>
  <si>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</si>
  <si>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</si>
  <si>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</si>
  <si>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</si>
  <si>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</si>
  <si>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</si>
  <si>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</si>
  <si>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</si>
  <si>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</si>
  <si>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</si>
  <si>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</si>
  <si>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</si>
  <si>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</si>
  <si>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</si>
  <si>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</si>
  <si>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</si>
  <si>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</si>
  <si>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</si>
  <si>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</si>
  <si>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</si>
  <si>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</si>
  <si>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</si>
  <si>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</si>
  <si>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</si>
  <si>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</si>
  <si>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</si>
  <si>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</si>
  <si>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</si>
  <si>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</si>
  <si>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</si>
  <si>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</si>
  <si>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</si>
  <si>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</si>
  <si>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</si>
  <si>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</si>
  <si>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</si>
  <si>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</si>
  <si>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</si>
  <si>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</si>
  <si>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</si>
  <si>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</si>
  <si>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</si>
  <si>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</si>
  <si>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</si>
  <si>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</si>
  <si>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</si>
  <si>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</si>
  <si>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</si>
  <si>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</si>
  <si>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</si>
  <si>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</si>
  <si>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</si>
  <si>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</si>
  <si>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</si>
  <si>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</si>
  <si>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</si>
  <si>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</si>
  <si>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</si>
  <si>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</si>
  <si>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</si>
  <si>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</si>
  <si>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</si>
  <si>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</si>
  <si>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</si>
  <si>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</si>
  <si>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</si>
  <si>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</si>
  <si>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</si>
  <si>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</si>
  <si>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</si>
  <si>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</si>
  <si>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</si>
  <si>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</si>
  <si>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</si>
  <si>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</si>
  <si>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</si>
  <si>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</si>
  <si>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</si>
  <si>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</si>
  <si>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</si>
  <si>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</si>
  <si>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</si>
  <si>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</si>
  <si>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</si>
  <si>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</si>
  <si>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</si>
  <si>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</si>
  <si>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</si>
  <si>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</si>
  <si>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</si>
  <si>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</si>
  <si>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</si>
  <si>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</si>
  <si>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</si>
  <si>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</si>
  <si>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</si>
  <si>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</si>
  <si>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</si>
  <si>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</si>
  <si>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</si>
  <si>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</si>
  <si>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</si>
  <si>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</si>
  <si>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</si>
  <si>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</si>
  <si>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</si>
  <si>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</si>
  <si>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</si>
  <si>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</si>
  <si>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</si>
  <si>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</si>
  <si>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</si>
  <si>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</si>
  <si>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</si>
  <si>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</si>
  <si>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</si>
  <si>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</si>
  <si>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</si>
  <si>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</si>
  <si>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</si>
  <si>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</si>
  <si>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</si>
  <si>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</si>
  <si>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</si>
  <si>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</si>
  <si>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</si>
  <si>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</si>
  <si>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</si>
  <si>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</si>
  <si>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</si>
  <si>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</si>
  <si>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</si>
  <si>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</si>
  <si>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</si>
  <si>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</si>
  <si>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</si>
  <si>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</si>
  <si>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</si>
  <si>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</si>
  <si>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</si>
  <si>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</si>
  <si>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</si>
  <si>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</si>
  <si>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</si>
  <si>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</si>
  <si>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</si>
  <si>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</si>
  <si>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</si>
  <si>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</si>
  <si>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</si>
  <si>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</si>
  <si>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</si>
  <si>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</si>
  <si>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</si>
  <si>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</si>
  <si>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</si>
  <si>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</si>
  <si>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</si>
  <si>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</si>
  <si>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</si>
  <si>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</si>
  <si>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</si>
  <si>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</si>
  <si>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</si>
  <si>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</si>
  <si>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</si>
  <si>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</si>
  <si>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</si>
  <si>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</si>
  <si>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</si>
  <si>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</si>
  <si>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</si>
  <si>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</si>
  <si>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</si>
  <si>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</si>
  <si>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</si>
  <si>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</si>
  <si>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</si>
  <si>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</si>
  <si>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</si>
  <si>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</si>
  <si>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</si>
  <si>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</si>
  <si>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</si>
  <si>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</si>
  <si>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</si>
  <si>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</si>
  <si>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</si>
  <si>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</si>
  <si>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</si>
  <si>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</si>
  <si>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</si>
  <si>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</si>
  <si>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</si>
  <si>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</si>
  <si>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</si>
  <si>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</si>
  <si>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</si>
  <si>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</si>
  <si>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</si>
  <si>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</si>
  <si>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</si>
  <si>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</si>
  <si>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</si>
  <si>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</si>
  <si>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</si>
  <si>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</si>
  <si>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</si>
  <si>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</si>
  <si>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</si>
  <si>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</si>
  <si>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</si>
  <si>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</si>
  <si>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</si>
  <si>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</si>
  <si>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</si>
  <si>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</si>
  <si>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</si>
  <si>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</si>
  <si>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</si>
  <si>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</si>
  <si>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</si>
  <si>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</si>
  <si>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</si>
  <si>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</si>
  <si>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</si>
  <si>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</si>
  <si>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</si>
  <si>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</si>
  <si>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</si>
  <si>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</si>
  <si>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</si>
  <si>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</si>
  <si>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</si>
  <si>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</si>
  <si>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</si>
  <si>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</si>
  <si>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</si>
  <si>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</si>
  <si>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</si>
  <si>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</si>
  <si>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</si>
  <si>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</si>
  <si>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</si>
  <si>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</si>
  <si>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</si>
  <si>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</si>
  <si>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</si>
  <si>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</si>
  <si>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</si>
  <si>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</si>
  <si>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</si>
  <si>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</si>
  <si>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</si>
  <si>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</si>
  <si>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</si>
  <si>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</si>
  <si>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</si>
  <si>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</si>
  <si>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</si>
  <si>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</si>
  <si>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</si>
  <si>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</si>
  <si>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</si>
  <si>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</si>
  <si>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</si>
  <si>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</si>
  <si>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</si>
  <si>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</si>
  <si>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</si>
  <si>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</si>
  <si>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</si>
  <si>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</si>
  <si>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</si>
  <si>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</si>
  <si>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</si>
  <si>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</si>
  <si>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</si>
  <si>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</si>
  <si>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</si>
  <si>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</si>
  <si>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</si>
  <si>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</si>
  <si>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</si>
  <si>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</si>
  <si>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</si>
  <si>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</si>
  <si>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</si>
  <si>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</si>
  <si>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</si>
  <si>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</si>
  <si>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</si>
  <si>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</si>
  <si>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</si>
  <si>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</si>
  <si>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</si>
  <si>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</si>
  <si>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</si>
  <si>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</si>
  <si>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</si>
  <si>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</si>
  <si>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</si>
  <si>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</si>
  <si>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</si>
  <si>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</si>
  <si>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</si>
  <si>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</si>
  <si>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</si>
  <si>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</si>
  <si>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</si>
  <si>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</si>
  <si>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</si>
  <si>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</si>
  <si>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</si>
  <si>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</si>
  <si>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</si>
  <si>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</si>
  <si>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</si>
  <si>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</si>
  <si>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</si>
  <si>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</si>
  <si>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</si>
  <si>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</si>
  <si>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</si>
  <si>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</si>
  <si>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</si>
  <si>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</si>
  <si>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</si>
  <si>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</si>
  <si>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</si>
  <si>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</si>
  <si>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</si>
  <si>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</si>
  <si>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</si>
  <si>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</si>
  <si>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</si>
  <si>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</si>
  <si>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</si>
  <si>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</si>
  <si>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</si>
  <si>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</si>
  <si>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</si>
  <si>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</si>
  <si>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</si>
  <si>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</si>
  <si>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</si>
  <si>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</si>
  <si>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</si>
  <si>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</si>
  <si>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</si>
  <si>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</si>
  <si>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</si>
  <si>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</si>
  <si>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</si>
  <si>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</si>
  <si>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</si>
  <si>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</si>
  <si>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</si>
  <si>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</si>
  <si>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</si>
  <si>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</si>
  <si>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</si>
  <si>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</si>
  <si>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</si>
  <si>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</si>
  <si>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</si>
  <si>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</si>
  <si>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</si>
  <si>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</si>
  <si>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</si>
  <si>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</si>
  <si>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</si>
  <si>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</si>
  <si>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</si>
  <si>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</si>
  <si>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</si>
  <si>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</si>
  <si>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</si>
  <si>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</si>
  <si>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</si>
  <si>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</si>
  <si>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</si>
  <si>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</si>
  <si>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</si>
  <si>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</si>
  <si>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</si>
  <si>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</si>
  <si>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</si>
  <si>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</si>
  <si>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</si>
  <si>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</si>
  <si>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</si>
  <si>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</si>
  <si>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</si>
  <si>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</si>
  <si>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</si>
  <si>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</si>
  <si>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</si>
  <si>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</si>
  <si>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</si>
  <si>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</si>
  <si>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</si>
  <si>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</si>
  <si>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</si>
  <si>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</si>
  <si>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</si>
  <si>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</si>
  <si>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</si>
  <si>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</si>
  <si>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</si>
  <si>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</si>
  <si>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</si>
  <si>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</si>
  <si>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</si>
  <si>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</si>
  <si>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</si>
  <si>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</si>
  <si>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</si>
  <si>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</si>
  <si>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</si>
  <si>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</si>
  <si>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</si>
  <si>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</si>
  <si>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</si>
  <si>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</si>
  <si>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</si>
  <si>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</si>
  <si>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</si>
  <si>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</si>
  <si>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</si>
  <si>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</si>
  <si>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</si>
  <si>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</si>
  <si>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</si>
  <si>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</si>
  <si>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</si>
  <si>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</si>
  <si>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</si>
  <si>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</si>
  <si>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</si>
  <si>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</si>
  <si>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</si>
  <si>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</si>
  <si>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</si>
  <si>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</si>
  <si>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</si>
  <si>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</si>
  <si>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</si>
  <si>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</si>
  <si>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</si>
  <si>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</si>
  <si>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</si>
  <si>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</si>
  <si>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</si>
  <si>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</si>
  <si>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</si>
  <si>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</si>
  <si>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</si>
  <si>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</si>
  <si>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</si>
  <si>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</si>
  <si>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</si>
  <si>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</si>
  <si>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</si>
  <si>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</si>
  <si>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</si>
  <si>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</si>
  <si>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</si>
  <si>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</si>
  <si>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</si>
  <si>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</si>
  <si>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</si>
  <si>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</si>
  <si>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</si>
  <si>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</si>
  <si>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</si>
  <si>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</si>
  <si>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</si>
  <si>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</si>
  <si>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</si>
  <si>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</si>
  <si>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</si>
  <si>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</si>
  <si>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</si>
  <si>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</si>
  <si>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</si>
  <si>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</si>
  <si>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</si>
  <si>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</si>
  <si>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</si>
  <si>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</si>
  <si>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</si>
  <si>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</si>
  <si>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</si>
  <si>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</si>
  <si>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</si>
  <si>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</si>
  <si>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</si>
  <si>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</si>
  <si>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</si>
  <si>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</si>
  <si>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</si>
  <si>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</si>
  <si>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</si>
  <si>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</si>
  <si>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</si>
  <si>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</si>
  <si>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</si>
  <si>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</si>
  <si>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</si>
  <si>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</si>
  <si>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</si>
  <si>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</si>
  <si>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</si>
  <si>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</si>
  <si>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</si>
  <si>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</si>
  <si>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</si>
  <si>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</si>
  <si>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</si>
  <si>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</si>
  <si>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</si>
  <si>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</si>
  <si>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</si>
  <si>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</si>
  <si>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</si>
  <si>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</si>
  <si>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</si>
  <si>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</si>
  <si>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</si>
  <si>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</si>
  <si>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</si>
  <si>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</si>
  <si>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</si>
  <si>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</si>
  <si>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</si>
  <si>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</si>
  <si>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</si>
  <si>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</si>
  <si>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</si>
  <si>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</si>
  <si>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</si>
  <si>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</si>
  <si>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</si>
  <si>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</si>
  <si>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</si>
  <si>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</si>
  <si>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</si>
  <si>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</si>
  <si>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</si>
  <si>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</si>
  <si>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</si>
  <si>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</si>
  <si>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</si>
  <si>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</si>
  <si>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</si>
  <si>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</si>
  <si>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</si>
  <si>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</si>
  <si>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</si>
  <si>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</si>
  <si>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</si>
  <si>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</si>
  <si>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</si>
  <si>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</si>
  <si>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</si>
  <si>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</si>
  <si>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</si>
  <si>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</si>
  <si>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</si>
  <si>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</si>
  <si>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</si>
  <si>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</si>
  <si>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</si>
  <si>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</si>
  <si>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</si>
  <si>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</si>
  <si>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</si>
  <si>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</si>
  <si>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</si>
  <si>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</si>
  <si>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</si>
  <si>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</si>
  <si>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</si>
  <si>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</si>
  <si>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</si>
  <si>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</si>
  <si>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</si>
  <si>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</si>
  <si>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</si>
  <si>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</si>
  <si>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</si>
  <si>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</si>
  <si>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</si>
  <si>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</si>
  <si>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</si>
  <si>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</si>
  <si>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</si>
  <si>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</si>
  <si>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</si>
  <si>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</si>
  <si>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</si>
  <si>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</si>
  <si>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</si>
  <si>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</si>
  <si>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</si>
  <si>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</si>
  <si>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</si>
  <si>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</si>
  <si>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</si>
  <si>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</si>
  <si>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</si>
  <si>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</si>
  <si>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</si>
  <si>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</si>
  <si>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</si>
  <si>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</si>
  <si>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</si>
  <si>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</si>
  <si>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</si>
  <si>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</si>
  <si>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</si>
  <si>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</si>
  <si>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</si>
  <si>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</si>
  <si>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</si>
  <si>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</si>
  <si>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</si>
  <si>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</si>
  <si>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</si>
  <si>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</si>
  <si>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</si>
  <si>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</si>
  <si>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</si>
  <si>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</si>
  <si>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</si>
  <si>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</si>
  <si>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</si>
  <si>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</si>
  <si>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</si>
  <si>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</si>
  <si>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</si>
  <si>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</si>
  <si>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</si>
  <si>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</si>
  <si>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</si>
  <si>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</si>
  <si>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</si>
  <si>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</si>
  <si>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</si>
  <si>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</si>
  <si>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</si>
  <si>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</si>
  <si>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</si>
  <si>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</si>
  <si>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</si>
  <si>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</si>
  <si>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</si>
  <si>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</si>
  <si>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</si>
  <si>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</si>
  <si>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</si>
  <si>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</si>
  <si>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</si>
  <si>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</si>
  <si>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</si>
  <si>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</si>
  <si>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</si>
  <si>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</si>
  <si>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</si>
  <si>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</si>
  <si>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</si>
  <si>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</si>
  <si>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</si>
  <si>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</si>
  <si>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</si>
  <si>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</si>
  <si>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</si>
  <si>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</si>
  <si>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</si>
  <si>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</si>
  <si>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</si>
  <si>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</si>
  <si>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</si>
  <si>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</si>
  <si>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</si>
  <si>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</si>
  <si>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</si>
  <si>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</si>
  <si>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</si>
  <si>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</si>
  <si>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</si>
  <si>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</si>
  <si>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</si>
  <si>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</si>
  <si>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</si>
  <si>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</si>
  <si>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</si>
  <si>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</si>
  <si>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</si>
  <si>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</si>
  <si>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</si>
  <si>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</si>
  <si>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</si>
  <si>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</si>
  <si>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</si>
  <si>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</si>
  <si>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</si>
  <si>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</si>
  <si>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</si>
  <si>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</si>
  <si>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</si>
  <si>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</si>
  <si>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</si>
  <si>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</si>
  <si>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</si>
  <si>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</si>
  <si>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</si>
  <si>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</si>
  <si>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</si>
  <si>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</si>
  <si>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</si>
  <si>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</si>
  <si>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</si>
  <si>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</si>
  <si>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</si>
  <si>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</si>
  <si>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</si>
  <si>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</si>
  <si>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</si>
  <si>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</si>
  <si>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</si>
  <si>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</si>
  <si>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</si>
  <si>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</si>
  <si>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</si>
  <si>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</si>
  <si>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</si>
  <si>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</si>
  <si>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</si>
  <si>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</si>
  <si>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</si>
  <si>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</si>
  <si>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</si>
  <si>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</si>
  <si>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</si>
  <si>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</si>
  <si>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</si>
  <si>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</si>
  <si>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</si>
  <si>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</si>
  <si>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</si>
  <si>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</si>
  <si>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</si>
  <si>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</si>
  <si>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</si>
  <si>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</si>
  <si>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</si>
  <si>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</si>
  <si>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</si>
  <si>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</si>
  <si>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</si>
  <si>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</si>
  <si>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</si>
  <si>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</si>
  <si>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</si>
  <si>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</si>
  <si>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</si>
  <si>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</si>
  <si>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</si>
  <si>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</si>
  <si>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</si>
  <si>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</si>
  <si>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</si>
  <si>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</si>
  <si>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</si>
  <si>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</si>
  <si>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</si>
  <si>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</si>
  <si>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</si>
  <si>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</si>
  <si>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</si>
  <si>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</si>
  <si>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</si>
  <si>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</si>
  <si>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</si>
  <si>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</si>
  <si>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</si>
  <si>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</si>
  <si>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</si>
  <si>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</si>
  <si>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</si>
  <si>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</si>
  <si>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</si>
  <si>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</si>
  <si>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</si>
  <si>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</si>
  <si>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</si>
  <si>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</si>
  <si>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</si>
  <si>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</si>
  <si>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</si>
  <si>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</si>
  <si>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</si>
  <si>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</si>
  <si>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</si>
  <si>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</si>
  <si>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</si>
  <si>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</si>
  <si>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</si>
  <si>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</si>
  <si>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</si>
  <si>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</si>
  <si>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</si>
  <si>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</si>
  <si>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</si>
  <si>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</si>
  <si>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</si>
  <si>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</si>
  <si>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</si>
  <si>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</si>
  <si>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</si>
  <si>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</si>
  <si>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</si>
  <si>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</si>
  <si>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</si>
  <si>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</si>
  <si>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</si>
  <si>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</si>
  <si>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</si>
  <si>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</si>
  <si>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</si>
  <si>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</si>
  <si>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</si>
  <si>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</si>
  <si>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</si>
  <si>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</si>
  <si>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</si>
  <si>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</si>
  <si>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</si>
  <si>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</si>
  <si>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</si>
  <si>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</si>
  <si>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</si>
  <si>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</si>
  <si>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</si>
  <si>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</si>
  <si>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</si>
  <si>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</si>
  <si>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</si>
  <si>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</si>
  <si>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</si>
  <si>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</si>
  <si>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</si>
  <si>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</si>
  <si>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</si>
  <si>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</si>
  <si>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</si>
  <si>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</si>
  <si>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</si>
  <si>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</si>
  <si>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</si>
  <si>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</si>
  <si>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</si>
  <si>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</si>
  <si>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</si>
  <si>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</si>
  <si>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</si>
  <si>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</si>
  <si>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</si>
  <si>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</si>
  <si>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</si>
  <si>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</si>
  <si>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</si>
  <si>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</si>
  <si>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</si>
  <si>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</si>
  <si>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</si>
  <si>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</si>
  <si>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</si>
  <si>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</si>
  <si>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</si>
  <si>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</si>
  <si>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</si>
  <si>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</si>
  <si>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</si>
  <si>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</si>
  <si>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</si>
  <si>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</si>
  <si>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</si>
  <si>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</si>
  <si>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</si>
  <si>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</si>
  <si>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</si>
  <si>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</si>
  <si>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</si>
  <si>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</si>
  <si>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</si>
  <si>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</si>
  <si>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</si>
  <si>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</si>
  <si>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</si>
  <si>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</si>
  <si>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</si>
  <si>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</si>
  <si>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</si>
  <si>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</si>
  <si>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</si>
  <si>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</si>
  <si>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</si>
  <si>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</si>
  <si>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</si>
  <si>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</si>
  <si>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</si>
  <si>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</si>
  <si>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</si>
  <si>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</si>
  <si>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</si>
  <si>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</si>
  <si>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</si>
  <si>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</si>
  <si>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</si>
  <si>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</si>
  <si>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</si>
  <si>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</si>
  <si>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</si>
  <si>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</si>
  <si>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</si>
  <si>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</si>
  <si>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</si>
  <si>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</si>
  <si>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</si>
  <si>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</si>
  <si>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</si>
  <si>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</si>
  <si>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</si>
  <si>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</si>
  <si>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</si>
  <si>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</si>
  <si>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</si>
  <si>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</si>
  <si>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</si>
  <si>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</si>
  <si>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</si>
  <si>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</si>
  <si>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</si>
  <si>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</si>
  <si>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</si>
  <si>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</si>
  <si>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</si>
  <si>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</si>
  <si>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</si>
  <si>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</si>
  <si>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</si>
  <si>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</si>
  <si>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</si>
  <si>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</si>
  <si>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</si>
  <si>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</si>
  <si>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</si>
  <si>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</si>
  <si>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</si>
  <si>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</si>
  <si>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</si>
  <si>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</si>
  <si>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</si>
  <si>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</si>
  <si>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</si>
  <si>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</si>
  <si>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</si>
  <si>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</si>
  <si>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</si>
  <si>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</si>
  <si>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</si>
  <si>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</si>
  <si>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</si>
  <si>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</si>
  <si>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</si>
  <si>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</si>
  <si>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</si>
  <si>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</si>
  <si>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</si>
  <si>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</si>
  <si>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</si>
  <si>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</si>
  <si>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</si>
  <si>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</si>
  <si>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</si>
  <si>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</si>
  <si>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</si>
  <si>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</si>
  <si>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</si>
  <si>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</si>
  <si>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</si>
  <si>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</si>
  <si>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</si>
  <si>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</si>
  <si>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</si>
  <si>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</si>
  <si>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</si>
  <si>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</si>
  <si>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</si>
  <si>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</si>
  <si>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</si>
  <si>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</si>
  <si>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</si>
  <si>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</si>
  <si>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</si>
  <si>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</si>
  <si>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</si>
  <si>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</si>
  <si>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</si>
  <si>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</si>
  <si>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</si>
  <si>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</si>
  <si>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</si>
  <si>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</si>
  <si>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</si>
  <si>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</si>
  <si>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</si>
  <si>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</si>
  <si>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</si>
  <si>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</si>
  <si>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</si>
  <si>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</si>
  <si>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</si>
  <si>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</si>
  <si>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</si>
  <si>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</si>
  <si>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</si>
  <si>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</si>
  <si>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</si>
  <si>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</si>
  <si>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</si>
  <si>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</si>
  <si>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</si>
  <si>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</si>
  <si>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</si>
  <si>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</si>
  <si>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</si>
  <si>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</si>
  <si>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</si>
  <si>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</si>
  <si>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</si>
  <si>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</si>
  <si>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</si>
  <si>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</si>
  <si>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</si>
  <si>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</si>
  <si>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</si>
  <si>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</si>
  <si>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</si>
  <si>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</si>
  <si>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</si>
  <si>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</si>
  <si>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</si>
  <si>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</si>
  <si>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</si>
  <si>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</si>
  <si>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</si>
  <si>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</si>
  <si>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</si>
  <si>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</si>
  <si>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</si>
  <si>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</si>
  <si>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</si>
  <si>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</si>
  <si>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</si>
  <si>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</si>
  <si>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</si>
  <si>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</si>
  <si>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</si>
  <si>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</si>
  <si>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</si>
  <si>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</si>
  <si>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</si>
  <si>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</si>
  <si>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</si>
  <si>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</si>
  <si>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</si>
  <si>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</si>
  <si>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</si>
  <si>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</si>
  <si>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</si>
  <si>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</si>
  <si>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</si>
  <si>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</si>
  <si>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</si>
  <si>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</si>
  <si>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</si>
  <si>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</si>
  <si>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</si>
  <si>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</si>
  <si>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</si>
  <si>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</si>
  <si>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</si>
  <si>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</si>
  <si>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</si>
  <si>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</si>
  <si>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</si>
  <si>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</si>
  <si>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</si>
  <si>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</si>
  <si>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</si>
  <si>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</si>
  <si>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</si>
  <si>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</si>
  <si>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</si>
  <si>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</si>
  <si>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</si>
  <si>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</si>
  <si>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</si>
  <si>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</si>
  <si>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</si>
  <si>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</si>
  <si>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</si>
  <si>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</si>
  <si>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</si>
  <si>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</si>
  <si>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</si>
  <si>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</si>
  <si>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</si>
  <si>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</si>
  <si>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</si>
  <si>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</si>
  <si>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</si>
  <si>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</si>
  <si>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</si>
  <si>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</si>
  <si>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</si>
  <si>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</si>
  <si>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</si>
  <si>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</si>
  <si>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</si>
  <si>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</si>
  <si>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</si>
  <si>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</si>
  <si>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</si>
  <si>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</si>
  <si>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</si>
  <si>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</si>
  <si>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</si>
  <si>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</si>
  <si>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</si>
  <si>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</si>
  <si>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</si>
  <si>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</si>
  <si>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</si>
  <si>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</si>
  <si>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</si>
  <si>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</si>
  <si>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</si>
  <si>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</si>
  <si>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</si>
  <si>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</si>
  <si>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</si>
  <si>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</si>
  <si>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</si>
  <si>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</si>
  <si>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</si>
  <si>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</si>
  <si>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</si>
  <si>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</si>
  <si>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</si>
  <si>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</si>
  <si>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</si>
  <si>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</si>
  <si>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</si>
  <si>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</si>
  <si>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</si>
  <si>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</si>
  <si>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</si>
  <si>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</si>
  <si>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</si>
  <si>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</si>
  <si>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</si>
  <si>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</si>
  <si>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</si>
  <si>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</si>
  <si>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</si>
  <si>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</si>
  <si>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</si>
  <si>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</si>
  <si>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</si>
  <si>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</si>
  <si>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</si>
  <si>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</si>
  <si>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</si>
  <si>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</si>
  <si>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</si>
  <si>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</si>
  <si>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</si>
  <si>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</si>
  <si>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</si>
  <si>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</si>
  <si>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</si>
  <si>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</si>
  <si>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</si>
  <si>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</si>
  <si>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</si>
  <si>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</si>
  <si>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</si>
  <si>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</si>
  <si>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</si>
  <si>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</si>
  <si>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</si>
  <si>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</si>
  <si>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</si>
  <si>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</si>
  <si>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</si>
  <si>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</si>
  <si>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</si>
  <si>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</si>
  <si>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</si>
  <si>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</si>
  <si>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</si>
  <si>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</si>
  <si>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</si>
  <si>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</si>
  <si>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</si>
  <si>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</si>
  <si>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</si>
  <si>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</si>
  <si>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</si>
  <si>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</si>
  <si>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</si>
  <si>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</si>
  <si>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</si>
  <si>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</si>
  <si>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</si>
  <si>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</si>
  <si>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</si>
  <si>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</si>
  <si>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</si>
  <si>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</si>
  <si>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</si>
  <si>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</si>
  <si>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</si>
  <si>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</si>
  <si>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</si>
  <si>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</si>
  <si>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</si>
  <si>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</si>
  <si>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</si>
  <si>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</si>
  <si>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</si>
  <si>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</si>
  <si>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</si>
  <si>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</si>
  <si>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</si>
  <si>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</si>
  <si>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</si>
  <si>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</si>
  <si>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</si>
  <si>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</si>
  <si>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</si>
  <si>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</si>
  <si>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</si>
  <si>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</si>
  <si>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</si>
  <si>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</si>
  <si>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</si>
  <si>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</si>
  <si>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</si>
  <si>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</si>
  <si>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</si>
  <si>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</si>
  <si>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</si>
  <si>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</si>
  <si>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</si>
  <si>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</si>
  <si>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</si>
  <si>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</si>
  <si>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</si>
  <si>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</si>
  <si>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</si>
  <si>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</si>
  <si>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</si>
  <si>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</si>
  <si>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</si>
  <si>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</si>
  <si>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</si>
  <si>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</si>
  <si>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</si>
  <si>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</si>
  <si>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</si>
  <si>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</si>
  <si>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</si>
  <si>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</si>
  <si>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</si>
  <si>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</si>
  <si>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</si>
  <si>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</si>
  <si>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</si>
  <si>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</si>
  <si>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</si>
  <si>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</si>
  <si>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</si>
  <si>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</si>
  <si>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</si>
  <si>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</si>
  <si>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</si>
  <si>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</si>
  <si>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</si>
  <si>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</si>
  <si>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</si>
  <si>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</si>
  <si>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</si>
  <si>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</si>
  <si>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</si>
  <si>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</si>
  <si>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</si>
  <si>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</si>
  <si>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</si>
  <si>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</si>
  <si>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</si>
  <si>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</si>
  <si>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</si>
  <si>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</si>
  <si>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</si>
  <si>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</si>
  <si>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</si>
  <si>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</si>
  <si>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</si>
  <si>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</si>
  <si>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</si>
  <si>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</si>
  <si>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</si>
  <si>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</si>
  <si>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</si>
  <si>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</si>
  <si>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</si>
  <si>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</si>
  <si>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</si>
  <si>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</si>
  <si>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</si>
  <si>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</si>
  <si>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</si>
  <si>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</si>
  <si>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</si>
  <si>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</si>
  <si>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</si>
  <si>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</si>
  <si>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</si>
  <si>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</si>
  <si>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</si>
  <si>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</si>
  <si>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</si>
  <si>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</si>
  <si>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</si>
  <si>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</si>
  <si>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</si>
  <si>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</si>
  <si>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</si>
  <si>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</si>
  <si>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</si>
  <si>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</si>
  <si>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</si>
  <si>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</si>
  <si>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</si>
  <si>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</si>
  <si>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</si>
  <si>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</si>
  <si>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</si>
  <si>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</si>
  <si>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</si>
  <si>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</si>
  <si>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</si>
  <si>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</si>
  <si>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</si>
  <si>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</si>
  <si>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</si>
  <si>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</si>
  <si>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</si>
  <si>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</si>
  <si>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</si>
  <si>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</si>
  <si>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</si>
  <si>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</si>
  <si>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</si>
  <si>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</si>
  <si>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</si>
  <si>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</si>
  <si>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</si>
  <si>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</si>
  <si>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</si>
  <si>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</si>
  <si>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</si>
  <si>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</si>
  <si>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</si>
  <si>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</si>
  <si>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</si>
  <si>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</si>
  <si>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</si>
  <si>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</si>
  <si>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</si>
  <si>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</si>
  <si>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</si>
  <si>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</si>
  <si>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</si>
  <si>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</si>
  <si>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</si>
  <si>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</si>
  <si>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</si>
  <si>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</si>
  <si>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</si>
  <si>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</si>
  <si>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</si>
  <si>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</si>
  <si>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</si>
  <si>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</si>
  <si>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</si>
  <si>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</si>
  <si>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</si>
  <si>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</si>
  <si>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</si>
  <si>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</si>
  <si>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</si>
  <si>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</si>
  <si>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</si>
  <si>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</si>
  <si>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</si>
  <si>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</si>
  <si>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</si>
  <si>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</si>
  <si>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</si>
  <si>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</si>
  <si>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</si>
  <si>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</si>
  <si>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</si>
  <si>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</si>
  <si>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</si>
  <si>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</si>
  <si>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</si>
  <si>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</si>
  <si>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</si>
  <si>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</si>
  <si>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</si>
  <si>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</si>
  <si>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</si>
  <si>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</si>
  <si>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</si>
  <si>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</si>
  <si>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</si>
  <si>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</si>
  <si>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</si>
  <si>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</si>
  <si>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</si>
  <si>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</si>
  <si>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</si>
  <si>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</si>
  <si>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</si>
  <si>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</si>
  <si>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</si>
  <si>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</si>
  <si>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</si>
  <si>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</si>
  <si>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</si>
  <si>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</si>
  <si>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</si>
  <si>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</si>
  <si>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</si>
  <si>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</si>
  <si>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</si>
  <si>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</si>
  <si>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</si>
  <si>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</si>
  <si>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</si>
  <si>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</si>
  <si>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</si>
  <si>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</si>
  <si>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</si>
  <si>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</si>
  <si>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</si>
  <si>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</si>
  <si>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</si>
  <si>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</si>
  <si>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</si>
  <si>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</si>
  <si>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</si>
  <si>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</si>
  <si>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</si>
  <si>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</si>
  <si>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</si>
  <si>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</si>
  <si>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</si>
  <si>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</si>
  <si>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</si>
  <si>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</si>
  <si>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</si>
  <si>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</si>
  <si>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</si>
  <si>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</si>
  <si>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</si>
  <si>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</si>
  <si>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</si>
  <si>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</si>
  <si>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</si>
  <si>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</si>
  <si>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</si>
  <si>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</si>
  <si>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</si>
  <si>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</si>
  <si>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</si>
  <si>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</si>
  <si>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</si>
  <si>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</si>
  <si>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</si>
  <si>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</si>
  <si>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</si>
  <si>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</si>
  <si>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</si>
  <si>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</si>
  <si>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</si>
  <si>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</si>
  <si>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</si>
  <si>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</si>
  <si>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</si>
  <si>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</si>
  <si>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</si>
  <si>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</si>
  <si>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</si>
  <si>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</si>
  <si>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</si>
  <si>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</si>
  <si>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</si>
  <si>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</si>
  <si>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</si>
  <si>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</si>
  <si>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</si>
  <si>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</si>
  <si>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</si>
  <si>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</si>
  <si>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</si>
  <si>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</si>
  <si>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</si>
  <si>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</si>
  <si>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</si>
  <si>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</si>
  <si>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</si>
  <si>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</si>
  <si>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</si>
  <si>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</si>
  <si>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</si>
  <si>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</si>
  <si>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</si>
  <si>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</si>
  <si>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</si>
  <si>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</si>
  <si>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</si>
  <si>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</si>
  <si>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</si>
  <si>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</si>
  <si>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</si>
  <si>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</si>
  <si>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</si>
  <si>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</si>
  <si>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</si>
  <si>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</si>
  <si>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</si>
  <si>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</si>
  <si>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</si>
  <si>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</si>
  <si>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</si>
  <si>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</si>
  <si>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</si>
  <si>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</si>
  <si>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</si>
  <si>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</si>
  <si>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</si>
  <si>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</si>
  <si>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</si>
  <si>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</si>
  <si>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</si>
  <si>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</si>
  <si>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</si>
  <si>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</si>
  <si>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</si>
  <si>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</si>
  <si>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</si>
  <si>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</si>
  <si>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</si>
  <si>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</si>
  <si>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</si>
  <si>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</si>
  <si>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</si>
  <si>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</si>
  <si>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</si>
  <si>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</si>
  <si>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</si>
  <si>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</si>
  <si>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</si>
  <si>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</si>
  <si>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</si>
  <si>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</si>
  <si>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</si>
  <si>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</si>
  <si>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</si>
  <si>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</si>
  <si>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</si>
  <si>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</si>
  <si>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</si>
  <si>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</si>
  <si>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</si>
  <si>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</si>
  <si>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</si>
  <si>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</si>
  <si>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</si>
  <si>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</si>
  <si>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</si>
  <si>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</si>
  <si>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</si>
  <si>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</si>
  <si>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</si>
  <si>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</si>
  <si>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</si>
  <si>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</si>
  <si>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</si>
  <si>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</si>
  <si>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</si>
  <si>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</si>
  <si>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</si>
  <si>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</si>
  <si>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</si>
  <si>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</si>
  <si>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</si>
  <si>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</si>
  <si>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</si>
  <si>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</si>
  <si>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</si>
  <si>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</si>
  <si>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</si>
  <si>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</si>
  <si>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</si>
  <si>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</si>
  <si>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</si>
  <si>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</si>
  <si>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</si>
  <si>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</si>
  <si>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</si>
  <si>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</si>
  <si>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</si>
  <si>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</si>
  <si>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</si>
  <si>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</si>
  <si>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</si>
  <si>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</si>
  <si>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</si>
  <si>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</si>
  <si>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</si>
  <si>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</si>
  <si>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</si>
  <si>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</si>
  <si>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</si>
  <si>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</si>
  <si>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</si>
  <si>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</si>
  <si>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</si>
  <si>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</si>
  <si>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</si>
  <si>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</si>
  <si>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</si>
  <si>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</si>
  <si>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</si>
  <si>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</si>
  <si>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</si>
  <si>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</si>
  <si>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</si>
  <si>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</si>
  <si>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</si>
  <si>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</si>
  <si>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</si>
  <si>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</si>
  <si>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</si>
  <si>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</si>
  <si>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</si>
  <si>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</si>
  <si>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</si>
  <si>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</si>
  <si>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</si>
  <si>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</si>
  <si>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</si>
  <si>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</si>
  <si>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</si>
  <si>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</si>
  <si>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</si>
  <si>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</si>
  <si>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</si>
  <si>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</si>
  <si>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</si>
  <si>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</si>
  <si>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</si>
  <si>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</si>
  <si>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</si>
  <si>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</si>
  <si>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</si>
  <si>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</si>
  <si>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</si>
  <si>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</si>
  <si>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</si>
  <si>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</si>
  <si>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</si>
  <si>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</si>
  <si>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</si>
  <si>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</si>
  <si>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</si>
  <si>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</si>
  <si>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</si>
  <si>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</si>
  <si>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</si>
  <si>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</si>
  <si>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</si>
  <si>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</si>
  <si>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</si>
  <si>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</si>
  <si>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</si>
  <si>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</si>
  <si>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</si>
  <si>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</si>
  <si>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</si>
  <si>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</si>
  <si>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</si>
  <si>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</si>
  <si>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</si>
  <si>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</si>
  <si>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</si>
  <si>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</si>
  <si>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</si>
  <si>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</si>
  <si>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</si>
  <si>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</si>
  <si>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</si>
  <si>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</si>
  <si>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</si>
  <si>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</si>
  <si>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</si>
  <si>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</si>
  <si>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</si>
  <si>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</si>
  <si>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</si>
  <si>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</si>
  <si>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</si>
  <si>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</si>
  <si>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</si>
  <si>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</si>
  <si>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</si>
  <si>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</si>
  <si>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</si>
  <si>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</si>
  <si>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</si>
  <si>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</si>
  <si>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</si>
  <si>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</si>
  <si>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</si>
  <si>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</si>
  <si>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</si>
  <si>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</si>
  <si>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</si>
  <si>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</si>
  <si>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</si>
  <si>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</si>
  <si>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</si>
  <si>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</si>
  <si>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</si>
  <si>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</si>
  <si>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</si>
  <si>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</si>
  <si>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</si>
  <si>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</si>
  <si>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</si>
  <si>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</si>
  <si>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</si>
  <si>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</si>
  <si>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</si>
  <si>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</si>
  <si>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</si>
  <si>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</si>
  <si>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</si>
  <si>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</si>
  <si>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</si>
  <si>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</si>
  <si>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</si>
  <si>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</si>
  <si>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</si>
  <si>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</si>
  <si>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</si>
  <si>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</si>
  <si>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</si>
  <si>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</si>
  <si>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</si>
  <si>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</si>
  <si>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</si>
  <si>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</si>
  <si>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</si>
  <si>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</si>
  <si>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</si>
  <si>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</si>
  <si>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</si>
  <si>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</si>
  <si>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</si>
  <si>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</si>
  <si>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</si>
  <si>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</si>
  <si>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</si>
  <si>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</si>
  <si>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</si>
  <si>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</si>
  <si>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</si>
  <si>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</si>
  <si>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</si>
  <si>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</si>
  <si>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</si>
  <si>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</si>
  <si>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</si>
  <si>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</si>
  <si>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</si>
  <si>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</si>
  <si>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</si>
  <si>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</si>
  <si>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</si>
  <si>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</si>
  <si>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</si>
  <si>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</si>
  <si>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</si>
  <si>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</si>
  <si>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</si>
  <si>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</si>
  <si>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</si>
  <si>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</si>
  <si>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</si>
  <si>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</si>
  <si>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</si>
  <si>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</si>
  <si>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</si>
  <si>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</si>
  <si>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</si>
  <si>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</si>
  <si>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</si>
  <si>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</si>
  <si>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</si>
  <si>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</si>
  <si>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</si>
  <si>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</si>
  <si>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</si>
  <si>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</si>
  <si>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</si>
  <si>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</si>
  <si>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</si>
  <si>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</si>
  <si>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</si>
  <si>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</si>
  <si>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</si>
  <si>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</si>
  <si>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</si>
  <si>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</si>
  <si>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</si>
  <si>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</si>
  <si>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</si>
  <si>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</si>
  <si>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</si>
  <si>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</si>
  <si>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</si>
  <si>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</si>
  <si>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</si>
  <si>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</si>
  <si>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</si>
  <si>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</si>
  <si>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</si>
  <si>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</si>
  <si>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</si>
  <si>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</si>
  <si>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</si>
  <si>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</si>
  <si>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</si>
  <si>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</si>
  <si>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</si>
  <si>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</si>
  <si>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</si>
  <si>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</si>
  <si>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</si>
  <si>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</si>
  <si>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</si>
  <si>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</si>
  <si>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</si>
  <si>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</si>
  <si>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</si>
  <si>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</si>
  <si>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</si>
  <si>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</si>
  <si>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</si>
  <si>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</si>
  <si>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</si>
  <si>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</si>
  <si>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</si>
  <si>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</si>
  <si>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</si>
  <si>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</si>
  <si>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</si>
  <si>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</si>
  <si>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</si>
  <si>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</si>
  <si>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</si>
  <si>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</si>
  <si>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</si>
  <si>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</si>
  <si>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</si>
  <si>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</si>
  <si>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</si>
  <si>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</si>
  <si>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</si>
  <si>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</si>
  <si>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</si>
  <si>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</si>
  <si>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</si>
  <si>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</si>
  <si>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</si>
  <si>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</si>
  <si>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</si>
  <si>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</si>
  <si>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</si>
  <si>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</si>
  <si>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</si>
  <si>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</si>
  <si>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</si>
  <si>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</si>
  <si>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</si>
  <si>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</si>
  <si>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</si>
  <si>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</si>
  <si>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</si>
  <si>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</si>
  <si>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</si>
  <si>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</si>
  <si>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</si>
  <si>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</si>
  <si>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</si>
  <si>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</si>
  <si>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</si>
  <si>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</si>
  <si>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</si>
  <si>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</si>
  <si>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</si>
  <si>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</si>
  <si>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</si>
  <si>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</si>
  <si>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</si>
  <si>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</si>
  <si>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</si>
  <si>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</si>
  <si>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</si>
  <si>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</si>
  <si>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</si>
  <si>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</si>
  <si>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</si>
  <si>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</si>
  <si>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</si>
  <si>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</si>
  <si>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</si>
  <si>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</si>
  <si>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</si>
  <si>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</si>
  <si>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</si>
  <si>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</si>
  <si>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</si>
  <si>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</si>
  <si>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</si>
  <si>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</si>
  <si>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</si>
  <si>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</si>
  <si>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</si>
  <si>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</si>
  <si>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</si>
  <si>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</si>
  <si>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</si>
  <si>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</si>
  <si>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</si>
  <si>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</si>
  <si>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</si>
  <si>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</si>
  <si>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</si>
  <si>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</si>
  <si>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</si>
  <si>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</si>
  <si>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</si>
  <si>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</si>
  <si>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</si>
  <si>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</si>
  <si>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</si>
  <si>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</si>
  <si>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</si>
  <si>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</si>
  <si>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</si>
  <si>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</si>
  <si>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</si>
  <si>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</si>
  <si>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</si>
  <si>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</si>
  <si>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</si>
  <si>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</si>
  <si>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</si>
  <si>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</si>
  <si>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</si>
  <si>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</si>
  <si>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</si>
  <si>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</si>
  <si>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</si>
  <si>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</si>
  <si>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</si>
  <si>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</si>
  <si>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</si>
  <si>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</si>
  <si>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</si>
  <si>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</si>
  <si>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</si>
  <si>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</si>
  <si>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</si>
  <si>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</si>
  <si>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</si>
  <si>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</si>
  <si>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</si>
  <si>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</si>
  <si>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</si>
  <si>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</si>
  <si>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</si>
  <si>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</si>
  <si>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</si>
  <si>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</si>
  <si>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</si>
  <si>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</si>
  <si>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</si>
  <si>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</si>
  <si>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</si>
  <si>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</si>
  <si>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</si>
  <si>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</si>
  <si>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</si>
  <si>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</si>
  <si>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</si>
  <si>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</si>
  <si>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</si>
  <si>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</si>
  <si>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</si>
  <si>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</si>
  <si>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</si>
  <si>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</si>
  <si>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</si>
  <si>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</si>
  <si>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</si>
  <si>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</si>
  <si>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</si>
  <si>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</si>
  <si>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</si>
  <si>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</si>
  <si>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</si>
  <si>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</si>
  <si>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</si>
  <si>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</si>
  <si>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</si>
  <si>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</si>
  <si>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</si>
  <si>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</si>
  <si>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</si>
  <si>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</si>
  <si>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</si>
  <si>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</si>
  <si>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</si>
  <si>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</si>
  <si>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</si>
  <si>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</si>
  <si>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</si>
  <si>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</si>
  <si>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</si>
  <si>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</si>
  <si>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</si>
  <si>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</si>
  <si>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</si>
  <si>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</si>
  <si>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</si>
  <si>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</si>
  <si>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</si>
  <si>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</si>
  <si>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</si>
  <si>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</si>
  <si>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</si>
  <si>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</si>
  <si>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</si>
  <si>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</si>
  <si>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</si>
  <si>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</si>
  <si>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</si>
  <si>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</si>
  <si>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</si>
  <si>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</si>
  <si>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</si>
  <si>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</si>
  <si>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</si>
  <si>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</si>
  <si>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</si>
  <si>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</si>
  <si>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</si>
  <si>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</si>
  <si>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</si>
  <si>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</si>
  <si>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</si>
  <si>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</si>
  <si>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</si>
  <si>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</si>
  <si>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</si>
  <si>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</si>
  <si>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</si>
  <si>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</si>
  <si>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</si>
  <si>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</si>
  <si>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</si>
  <si>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</si>
  <si>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</si>
  <si>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</si>
  <si>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</si>
  <si>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</si>
  <si>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</si>
  <si>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</si>
  <si>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</si>
  <si>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</si>
  <si>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</si>
  <si>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</si>
  <si>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</si>
  <si>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</si>
  <si>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</si>
  <si>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</si>
  <si>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</si>
  <si>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</si>
  <si>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</si>
  <si>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</si>
  <si>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</si>
  <si>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</si>
  <si>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</si>
  <si>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</si>
  <si>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</si>
  <si>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</si>
  <si>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</si>
  <si>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</si>
  <si>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</si>
  <si>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</si>
  <si>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</si>
  <si>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</si>
  <si>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</si>
  <si>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</si>
  <si>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</si>
  <si>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</si>
  <si>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</si>
  <si>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</si>
  <si>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</si>
  <si>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</si>
  <si>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</si>
  <si>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</si>
  <si>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</si>
  <si>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</si>
  <si>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</si>
  <si>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</si>
  <si>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</si>
  <si>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</si>
  <si>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</si>
  <si>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</si>
  <si>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</si>
  <si>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</si>
  <si>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</si>
  <si>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</si>
  <si>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</si>
  <si>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</si>
  <si>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</si>
  <si>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</si>
  <si>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</si>
  <si>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</si>
  <si>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</si>
  <si>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</si>
  <si>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</si>
  <si>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</si>
  <si>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</si>
  <si>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</si>
  <si>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</si>
  <si>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</si>
  <si>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</si>
  <si>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</si>
  <si>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</si>
  <si>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</si>
  <si>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</si>
  <si>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</si>
  <si>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</si>
  <si>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</si>
  <si>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</si>
  <si>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</si>
  <si>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</si>
  <si>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</si>
  <si>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</si>
  <si>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</si>
  <si>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</si>
  <si>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</si>
  <si>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</si>
  <si>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</si>
  <si>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</si>
  <si>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</si>
  <si>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</si>
  <si>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</si>
  <si>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</si>
  <si>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</si>
  <si>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</si>
  <si>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</si>
  <si>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</si>
  <si>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</si>
  <si>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</si>
  <si>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</si>
  <si>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</si>
  <si>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</si>
  <si>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</si>
  <si>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</si>
  <si>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</si>
  <si>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</si>
  <si>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</si>
  <si>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</si>
  <si>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</si>
  <si>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</si>
  <si>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</si>
  <si>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</si>
  <si>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</si>
  <si>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</si>
  <si>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</si>
  <si>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</si>
  <si>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</si>
  <si>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</si>
  <si>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</si>
  <si>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</si>
  <si>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</si>
  <si>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</si>
  <si>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</si>
  <si>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</si>
  <si>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</si>
  <si>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</si>
  <si>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</si>
  <si>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</si>
  <si>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</si>
  <si>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</si>
  <si>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</si>
  <si>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</si>
  <si>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</si>
  <si>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</si>
  <si>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</si>
  <si>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</si>
  <si>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</si>
  <si>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</si>
  <si>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</si>
  <si>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</si>
  <si>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</si>
  <si>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</si>
  <si>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</si>
  <si>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</si>
  <si>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</si>
  <si>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</si>
  <si>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</si>
  <si>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</si>
  <si>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</si>
  <si>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</si>
  <si>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</si>
  <si>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</si>
  <si>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</si>
  <si>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</si>
  <si>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</si>
  <si>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</si>
  <si>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</si>
  <si>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</si>
  <si>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</si>
  <si>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</si>
  <si>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</si>
  <si>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</si>
  <si>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</si>
  <si>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</si>
  <si>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</si>
  <si>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</si>
  <si>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</si>
  <si>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</si>
  <si>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</si>
  <si>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</si>
  <si>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</si>
  <si>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</si>
  <si>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</si>
  <si>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</si>
  <si>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</si>
  <si>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</si>
  <si>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</si>
  <si>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</si>
  <si>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</si>
  <si>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</si>
  <si>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</si>
  <si>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</si>
  <si>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</si>
  <si>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</si>
  <si>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</si>
  <si>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</si>
  <si>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</si>
  <si>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</si>
  <si>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</si>
  <si>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</si>
  <si>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</si>
  <si>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</si>
  <si>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</si>
  <si>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</si>
  <si>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</si>
  <si>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</si>
  <si>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</si>
  <si>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</si>
  <si>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</si>
  <si>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</si>
  <si>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</si>
  <si>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</si>
  <si>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</si>
  <si>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</si>
  <si>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</si>
  <si>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</si>
  <si>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</si>
  <si>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</si>
  <si>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</si>
  <si>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</si>
  <si>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</si>
  <si>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</si>
  <si>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</si>
  <si>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</si>
  <si>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</si>
  <si>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</si>
  <si>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</si>
  <si>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</si>
  <si>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</si>
  <si>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</si>
  <si>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</si>
  <si>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</si>
  <si>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</si>
  <si>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</si>
  <si>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</si>
  <si>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</si>
  <si>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</si>
  <si>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</si>
  <si>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</si>
  <si>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</si>
  <si>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</si>
  <si>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</si>
  <si>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</si>
  <si>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</si>
  <si>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</si>
  <si>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</si>
  <si>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</si>
  <si>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</si>
  <si>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</si>
  <si>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</si>
  <si>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</si>
  <si>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</si>
  <si>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</si>
  <si>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</si>
  <si>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</si>
  <si>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</si>
  <si>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</si>
  <si>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</si>
  <si>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</si>
  <si>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</si>
  <si>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</si>
  <si>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</si>
  <si>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</si>
  <si>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</si>
  <si>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</si>
  <si>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</si>
  <si>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</si>
  <si>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</si>
  <si>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</si>
  <si>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</si>
  <si>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</si>
  <si>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</si>
  <si>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</si>
  <si>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</si>
  <si>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</si>
  <si>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</si>
  <si>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</si>
  <si>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</si>
  <si>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</si>
  <si>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</si>
  <si>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</si>
  <si>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</si>
  <si>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</si>
  <si>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</si>
  <si>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</si>
  <si>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</si>
  <si>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</si>
  <si>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</si>
  <si>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</si>
  <si>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</si>
  <si>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</si>
  <si>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</si>
  <si>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</si>
  <si>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</si>
  <si>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</si>
  <si>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</si>
  <si>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</si>
  <si>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</si>
  <si>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</si>
  <si>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</si>
  <si>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</si>
  <si>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</si>
  <si>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</si>
  <si>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</si>
  <si>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</si>
  <si>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</si>
  <si>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</si>
  <si>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</si>
  <si>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</si>
  <si>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</si>
  <si>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</si>
  <si>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</si>
  <si>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</si>
  <si>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</si>
  <si>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</si>
  <si>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</si>
  <si>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</si>
  <si>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</si>
  <si>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</si>
  <si>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</si>
  <si>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</si>
  <si>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</si>
  <si>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</si>
  <si>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</si>
  <si>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</si>
  <si>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</si>
  <si>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</si>
  <si>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</si>
  <si>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</si>
  <si>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</si>
  <si>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</si>
  <si>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</si>
  <si>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</si>
  <si>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</si>
  <si>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</si>
  <si>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</si>
  <si>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</si>
  <si>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</si>
  <si>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</si>
  <si>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</si>
  <si>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</si>
  <si>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</si>
  <si>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</si>
  <si>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</si>
  <si>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</si>
  <si>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</si>
  <si>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</si>
  <si>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</si>
  <si>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</si>
  <si>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</si>
  <si>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</si>
  <si>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</si>
  <si>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</si>
  <si>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</si>
  <si>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</si>
  <si>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</si>
  <si>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</si>
  <si>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</si>
  <si>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</si>
  <si>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</si>
  <si>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</si>
  <si>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</si>
  <si>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</si>
  <si>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</si>
  <si>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</si>
  <si>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</si>
  <si>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</si>
  <si>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</si>
  <si>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</si>
  <si>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</si>
  <si>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</si>
  <si>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</si>
  <si>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</si>
  <si>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</si>
  <si>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</si>
  <si>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</si>
  <si>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</si>
  <si>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</si>
  <si>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</si>
  <si>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</si>
  <si>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</si>
  <si>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</si>
  <si>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</si>
  <si>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</si>
  <si>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</si>
  <si>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</si>
  <si>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</si>
  <si>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</si>
  <si>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</si>
  <si>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</si>
  <si>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</si>
  <si>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</si>
  <si>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</si>
  <si>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</si>
  <si>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</si>
  <si>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</si>
  <si>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</si>
  <si>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</si>
  <si>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</si>
  <si>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</si>
  <si>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</si>
  <si>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</si>
  <si>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</si>
  <si>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</si>
  <si>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</si>
  <si>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</si>
  <si>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</si>
  <si>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</si>
  <si>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</si>
  <si>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</si>
  <si>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</si>
  <si>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</si>
  <si>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</si>
  <si>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</si>
  <si>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</si>
  <si>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</si>
  <si>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</si>
  <si>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</si>
  <si>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</si>
  <si>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</si>
  <si>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</si>
  <si>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</si>
  <si>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</si>
  <si>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</si>
  <si>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</si>
  <si>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</si>
  <si>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</si>
  <si>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</si>
  <si>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</si>
  <si>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</si>
  <si>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</si>
  <si>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</si>
  <si>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</si>
  <si>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</si>
  <si>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</si>
  <si>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</si>
  <si>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</si>
  <si>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</si>
  <si>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</si>
  <si>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</si>
  <si>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</si>
  <si>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</si>
  <si>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</si>
  <si>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</si>
  <si>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</si>
  <si>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</si>
  <si>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</si>
  <si>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</si>
  <si>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</si>
  <si>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</si>
  <si>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</si>
  <si>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</si>
  <si>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</si>
  <si>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</si>
  <si>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</si>
  <si>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</si>
  <si>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</si>
  <si>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</si>
  <si>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</si>
  <si>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</si>
  <si>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</si>
  <si>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</si>
  <si>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</si>
  <si>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</si>
  <si>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</si>
  <si>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</si>
  <si>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</si>
  <si>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</si>
  <si>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</si>
  <si>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</si>
  <si>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</si>
  <si>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</si>
  <si>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</si>
  <si>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</si>
  <si>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</si>
  <si>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</si>
  <si>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</si>
  <si>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</si>
  <si>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</si>
  <si>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</si>
  <si>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</si>
  <si>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</si>
  <si>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</si>
  <si>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</si>
  <si>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</si>
  <si>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</si>
  <si>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</si>
  <si>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</si>
  <si>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</si>
  <si>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</si>
  <si>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</si>
  <si>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</si>
  <si>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</si>
  <si>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</si>
  <si>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</si>
  <si>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</si>
  <si>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</si>
  <si>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</si>
  <si>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</si>
  <si>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</si>
  <si>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</si>
  <si>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</si>
  <si>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</si>
  <si>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</si>
  <si>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</si>
  <si>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</si>
  <si>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</si>
  <si>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</si>
  <si>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</si>
  <si>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</si>
  <si>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</si>
  <si>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</si>
  <si>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</si>
  <si>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</si>
  <si>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</si>
  <si>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</si>
  <si>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</si>
  <si>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</si>
  <si>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</si>
  <si>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</si>
  <si>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</si>
  <si>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</si>
  <si>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</si>
  <si>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</si>
  <si>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</si>
  <si>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</si>
  <si>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</si>
  <si>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</si>
  <si>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</si>
  <si>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</si>
  <si>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</si>
  <si>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</si>
  <si>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</si>
  <si>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</si>
  <si>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</si>
  <si>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</si>
  <si>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</si>
  <si>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</si>
  <si>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</si>
  <si>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</si>
  <si>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</si>
  <si>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</si>
  <si>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</si>
  <si>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</si>
  <si>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</si>
  <si>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</si>
  <si>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</si>
  <si>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</si>
  <si>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</si>
  <si>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</si>
  <si>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</si>
  <si>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</si>
  <si>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</si>
  <si>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</si>
  <si>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</si>
  <si>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</si>
  <si>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</si>
  <si>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</si>
  <si>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</si>
  <si>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</si>
  <si>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</si>
  <si>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</si>
  <si>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</si>
  <si>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</si>
  <si>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</si>
  <si>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</si>
  <si>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</si>
  <si>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</si>
  <si>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</si>
  <si>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</si>
  <si>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</si>
  <si>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</si>
  <si>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</si>
  <si>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</si>
  <si>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</si>
  <si>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</si>
  <si>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</si>
  <si>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</si>
  <si>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</si>
  <si>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</si>
  <si>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</si>
  <si>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</si>
  <si>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</si>
  <si>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</si>
  <si>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</si>
  <si>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</si>
  <si>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</si>
  <si>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</si>
  <si>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</si>
  <si>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</si>
  <si>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</si>
  <si>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</si>
  <si>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</si>
  <si>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</si>
  <si>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</si>
  <si>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</si>
  <si>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</si>
  <si>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</si>
  <si>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</si>
  <si>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</si>
  <si>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</si>
  <si>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</si>
  <si>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</si>
  <si>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</si>
  <si>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</si>
  <si>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</si>
  <si>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</si>
  <si>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</si>
  <si>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</si>
  <si>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</si>
  <si>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</si>
  <si>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</si>
  <si>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</si>
  <si>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</si>
  <si>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</si>
  <si>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</si>
  <si>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</si>
  <si>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</si>
  <si>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</si>
  <si>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</si>
  <si>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</si>
  <si>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</si>
  <si>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</si>
  <si>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</si>
  <si>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</si>
  <si>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</si>
  <si>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</si>
  <si>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</si>
  <si>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</si>
  <si>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</si>
  <si>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</si>
  <si>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</si>
  <si>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</si>
  <si>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</si>
  <si>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</si>
  <si>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</si>
  <si>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</si>
  <si>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</si>
  <si>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</si>
  <si>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</si>
  <si>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</si>
  <si>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</si>
  <si>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</si>
  <si>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</si>
  <si>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</si>
  <si>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</si>
  <si>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</si>
  <si>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</si>
  <si>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</si>
  <si>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</si>
  <si>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</si>
  <si>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</si>
  <si>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</si>
  <si>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</si>
  <si>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</si>
  <si>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</si>
  <si>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</si>
  <si>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</si>
  <si>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</si>
  <si>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</si>
  <si>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</si>
  <si>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</si>
  <si>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</si>
  <si>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</si>
  <si>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</si>
  <si>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</si>
  <si>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</si>
  <si>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</si>
  <si>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</si>
  <si>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</si>
  <si>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</si>
  <si>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</si>
  <si>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</si>
  <si>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</si>
  <si>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</si>
  <si>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</si>
  <si>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</si>
  <si>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</si>
  <si>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</si>
  <si>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</si>
  <si>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</si>
  <si>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</si>
  <si>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</si>
  <si>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</si>
  <si>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</si>
  <si>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</si>
  <si>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</si>
  <si>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</si>
  <si>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</si>
  <si>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</si>
  <si>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</si>
  <si>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</si>
  <si>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</si>
  <si>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</si>
  <si>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</si>
  <si>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</si>
  <si>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</si>
  <si>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</si>
  <si>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</si>
  <si>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</si>
  <si>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</si>
  <si>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</si>
  <si>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</si>
  <si>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</si>
  <si>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</si>
  <si>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</si>
  <si>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</si>
  <si>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</si>
  <si>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</si>
  <si>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</si>
  <si>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</si>
  <si>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</si>
  <si>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</si>
  <si>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</si>
  <si>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</si>
  <si>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</si>
  <si>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</si>
  <si>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</si>
  <si>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</si>
  <si>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</si>
  <si>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</si>
  <si>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</si>
  <si>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</si>
  <si>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</si>
  <si>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</si>
  <si>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</si>
  <si>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</si>
  <si>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</si>
  <si>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</si>
  <si>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</si>
  <si>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</si>
  <si>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</si>
  <si>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</si>
  <si>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</si>
  <si>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</si>
  <si>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</si>
  <si>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</si>
  <si>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</si>
  <si>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</si>
  <si>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</si>
  <si>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</si>
  <si>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</si>
  <si>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</si>
  <si>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</si>
  <si>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</si>
  <si>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</si>
  <si>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</si>
  <si>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</si>
  <si>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</si>
  <si>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</si>
  <si>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</si>
  <si>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</si>
  <si>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</si>
  <si>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</si>
  <si>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</si>
  <si>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</si>
  <si>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</si>
  <si>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</si>
  <si>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</si>
  <si>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</si>
  <si>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</si>
  <si>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</si>
  <si>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</si>
  <si>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</si>
  <si>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</si>
  <si>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</si>
  <si>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</si>
  <si>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</si>
  <si>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</si>
  <si>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</si>
  <si>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</si>
  <si>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</si>
  <si>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</si>
  <si>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</si>
  <si>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</si>
  <si>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</si>
  <si>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</si>
  <si>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</si>
  <si>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</si>
  <si>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</si>
  <si>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</si>
  <si>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</si>
  <si>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</si>
  <si>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</si>
  <si>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</si>
  <si>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</si>
  <si>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</si>
  <si>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</si>
  <si>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</si>
  <si>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</si>
  <si>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</si>
  <si>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</si>
  <si>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</si>
  <si>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</si>
  <si>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</si>
  <si>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</si>
  <si>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</si>
  <si>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</si>
  <si>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</si>
  <si>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</si>
  <si>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</si>
  <si>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</si>
  <si>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</si>
  <si>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</si>
  <si>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</si>
  <si>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</si>
  <si>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</si>
  <si>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</si>
  <si>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</si>
  <si>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</si>
  <si>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</si>
  <si>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</si>
  <si>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</si>
  <si>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</si>
  <si>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</si>
  <si>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</si>
  <si>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</si>
  <si>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</si>
  <si>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</si>
  <si>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</si>
  <si>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</si>
  <si>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</si>
  <si>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</si>
  <si>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</si>
  <si>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</si>
  <si>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</si>
  <si>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</si>
  <si>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</si>
  <si>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</si>
  <si>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</si>
  <si>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</si>
  <si>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</si>
  <si>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</si>
  <si>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</si>
  <si>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</si>
  <si>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</si>
  <si>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</si>
  <si>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</si>
  <si>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</si>
  <si>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</si>
  <si>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</si>
  <si>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</si>
  <si>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</si>
  <si>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</si>
  <si>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</si>
  <si>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</si>
  <si>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</si>
  <si>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</si>
  <si>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</si>
  <si>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</si>
  <si>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</si>
  <si>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</si>
  <si>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</si>
  <si>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</si>
  <si>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</si>
  <si>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</si>
  <si>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</si>
  <si>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</si>
  <si>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</si>
  <si>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</si>
  <si>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</si>
  <si>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</si>
  <si>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</si>
  <si>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</si>
  <si>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</si>
  <si>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</si>
  <si>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</si>
  <si>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</si>
  <si>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</si>
  <si>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</si>
  <si>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</si>
  <si>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</si>
  <si>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</si>
  <si>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</si>
  <si>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</si>
  <si>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</si>
  <si>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</si>
  <si>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</si>
  <si>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</si>
  <si>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</si>
  <si>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</si>
  <si>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</si>
  <si>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</si>
  <si>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</si>
  <si>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</si>
  <si>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</si>
  <si>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</si>
  <si>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</si>
  <si>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</si>
  <si>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</si>
  <si>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</si>
  <si>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</si>
  <si>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</si>
  <si>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</si>
  <si>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</si>
  <si>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</si>
  <si>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</si>
  <si>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</si>
  <si>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</si>
  <si>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</si>
  <si>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</si>
  <si>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</si>
  <si>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</si>
  <si>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</si>
  <si>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</si>
  <si>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</si>
  <si>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</si>
  <si>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</si>
  <si>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</si>
  <si>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</si>
  <si>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</si>
  <si>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</si>
  <si>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</si>
  <si>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</si>
  <si>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</si>
  <si>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</si>
  <si>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</si>
  <si>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</si>
  <si>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</si>
  <si>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</si>
  <si>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</si>
  <si>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</si>
  <si>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</si>
  <si>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</si>
  <si>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</si>
  <si>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</si>
  <si>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</si>
  <si>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</si>
  <si>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</si>
  <si>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</si>
  <si>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</si>
  <si>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</si>
  <si>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</si>
  <si>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</si>
  <si>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</si>
  <si>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</si>
  <si>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</si>
  <si>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</si>
  <si>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</si>
  <si>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</si>
  <si>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</si>
  <si>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</si>
  <si>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</si>
  <si>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</si>
  <si>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</si>
  <si>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</si>
  <si>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</si>
  <si>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</si>
  <si>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</si>
  <si>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</si>
  <si>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</si>
  <si>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</si>
  <si>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</si>
  <si>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</si>
  <si>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</si>
  <si>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</si>
  <si>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</si>
  <si>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</si>
  <si>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</si>
  <si>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</si>
  <si>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</si>
  <si>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</si>
  <si>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</si>
  <si>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</si>
  <si>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</si>
  <si>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</si>
  <si>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</si>
  <si>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</si>
  <si>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</si>
  <si>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</si>
  <si>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</si>
  <si>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</si>
  <si>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</si>
  <si>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</si>
  <si>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</si>
  <si>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</si>
  <si>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</si>
  <si>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</si>
  <si>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</si>
  <si>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</si>
  <si>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</si>
  <si>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</si>
  <si>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</si>
  <si>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</si>
  <si>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</si>
  <si>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</si>
  <si>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</si>
  <si>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</si>
  <si>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</si>
  <si>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</si>
  <si>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</si>
  <si>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</si>
  <si>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</si>
  <si>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</si>
  <si>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</si>
  <si>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</si>
  <si>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</si>
  <si>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</si>
  <si>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</si>
  <si>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</si>
  <si>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</si>
  <si>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</si>
  <si>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</si>
  <si>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</si>
  <si>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</si>
  <si>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</si>
  <si>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</si>
  <si>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</si>
  <si>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</si>
  <si>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</si>
  <si>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</si>
  <si>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</si>
  <si>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</si>
  <si>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</si>
  <si>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</si>
  <si>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</si>
  <si>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</si>
  <si>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</si>
  <si>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</si>
  <si>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</si>
  <si>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</si>
  <si>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</si>
  <si>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</si>
  <si>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</si>
  <si>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</si>
  <si>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</si>
  <si>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</si>
  <si>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</si>
  <si>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</si>
  <si>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</si>
  <si>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</si>
  <si>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</si>
  <si>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</si>
  <si>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</si>
  <si>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</si>
  <si>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</si>
  <si>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</si>
  <si>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</si>
  <si>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</si>
  <si>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</si>
  <si>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</si>
  <si>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</si>
  <si>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</si>
  <si>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</si>
  <si>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</si>
  <si>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</si>
  <si>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</si>
  <si>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</si>
  <si>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</si>
  <si>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</si>
  <si>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</si>
  <si>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</si>
  <si>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</si>
  <si>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</si>
  <si>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</si>
  <si>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</si>
  <si>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</si>
  <si>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</si>
  <si>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</si>
  <si>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</si>
  <si>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</si>
  <si>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</si>
  <si>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</si>
  <si>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</si>
  <si>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</si>
  <si>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</si>
  <si>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</si>
  <si>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</si>
  <si>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</si>
  <si>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</si>
  <si>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</si>
  <si>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</si>
  <si>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</si>
  <si>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</si>
  <si>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</si>
  <si>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</si>
  <si>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</si>
  <si>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</si>
  <si>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</si>
  <si>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</si>
  <si>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</si>
  <si>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</si>
  <si>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</si>
  <si>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</si>
  <si>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</si>
  <si>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</si>
  <si>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</si>
  <si>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</si>
  <si>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</si>
  <si>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</si>
  <si>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</si>
  <si>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</si>
  <si>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</si>
  <si>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</si>
  <si>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</si>
  <si>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</si>
  <si>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</si>
  <si>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</si>
  <si>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</si>
  <si>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</si>
  <si>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</si>
  <si>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</si>
  <si>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</si>
  <si>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</si>
  <si>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</si>
  <si>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</si>
  <si>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</si>
  <si>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</si>
  <si>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</si>
  <si>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</si>
  <si>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</si>
  <si>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</si>
  <si>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</si>
  <si>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</si>
  <si>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</si>
  <si>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</si>
  <si>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</si>
  <si>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</si>
  <si>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</si>
  <si>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</si>
  <si>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</si>
  <si>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</si>
  <si>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</si>
  <si>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</si>
  <si>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</si>
  <si>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</si>
  <si>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</si>
  <si>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</si>
  <si>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</si>
  <si>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</si>
  <si>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</si>
  <si>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</si>
  <si>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</si>
  <si>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</si>
  <si>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</si>
  <si>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</si>
  <si>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</si>
  <si>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</si>
  <si>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</si>
  <si>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</si>
  <si>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</si>
  <si>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</si>
  <si>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</si>
  <si>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</si>
  <si>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</si>
  <si>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</si>
  <si>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</si>
  <si>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</si>
  <si>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</si>
  <si>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</si>
  <si>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</si>
  <si>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</si>
  <si>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</si>
  <si>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</si>
  <si>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</si>
  <si>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</si>
  <si>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</si>
  <si>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</si>
  <si>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</si>
  <si>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</si>
  <si>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</si>
  <si>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</si>
  <si>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</si>
  <si>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</si>
  <si>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</si>
  <si>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</si>
  <si>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</si>
  <si>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</si>
  <si>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</si>
  <si>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</si>
  <si>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</si>
  <si>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</si>
  <si>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</si>
  <si>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</si>
  <si>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</si>
  <si>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</si>
  <si>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</si>
  <si>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</si>
  <si>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</si>
  <si>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</si>
  <si>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</si>
  <si>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</si>
  <si>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</si>
  <si>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</si>
  <si>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</si>
  <si>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</si>
  <si>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</si>
  <si>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</si>
  <si>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</si>
  <si>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</si>
  <si>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</si>
  <si>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</si>
  <si>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</si>
  <si>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</si>
  <si>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</si>
  <si>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</si>
  <si>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</si>
  <si>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</si>
  <si>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</si>
  <si>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</si>
  <si>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</si>
  <si>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</si>
  <si>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</si>
  <si>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</si>
  <si>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</si>
  <si>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</si>
  <si>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</si>
  <si>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</si>
  <si>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</si>
  <si>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</si>
  <si>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</si>
  <si>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</si>
  <si>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</si>
  <si>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</si>
  <si>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</si>
  <si>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</si>
  <si>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</si>
  <si>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</si>
  <si>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</si>
  <si>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</si>
  <si>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</si>
  <si>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</si>
  <si>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</si>
  <si>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</si>
  <si>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</si>
  <si>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</si>
  <si>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</si>
  <si>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</si>
  <si>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</si>
  <si>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</si>
  <si>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</si>
  <si>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</si>
  <si>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</si>
  <si>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</si>
  <si>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</si>
  <si>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</si>
  <si>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</si>
  <si>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</si>
  <si>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</si>
  <si>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</si>
  <si>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</si>
  <si>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</si>
  <si>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</si>
  <si>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</si>
  <si>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</si>
  <si>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</si>
  <si>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</si>
  <si>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</si>
  <si>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</si>
  <si>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</si>
  <si>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</si>
  <si>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</si>
  <si>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</si>
  <si>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</si>
  <si>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</si>
  <si>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</si>
  <si>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</si>
  <si>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</si>
  <si>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</si>
  <si>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</si>
  <si>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</si>
  <si>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</si>
  <si>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</si>
  <si>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</si>
  <si>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</si>
  <si>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</si>
  <si>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</si>
  <si>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</si>
  <si>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</si>
  <si>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</si>
  <si>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</si>
  <si>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</si>
  <si>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</si>
  <si>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</si>
  <si>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</si>
  <si>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</si>
  <si>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</si>
  <si>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</si>
  <si>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</si>
  <si>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</si>
  <si>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</si>
  <si>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</si>
  <si>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</si>
  <si>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</si>
  <si>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</si>
  <si>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</si>
  <si>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</si>
  <si>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</si>
  <si>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</si>
  <si>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</si>
  <si>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</si>
  <si>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</si>
  <si>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</si>
  <si>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</si>
  <si>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</si>
  <si>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</si>
  <si>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</si>
  <si>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</si>
  <si>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</si>
  <si>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</si>
  <si>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</si>
  <si>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</si>
  <si>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</si>
  <si>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</si>
  <si>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</si>
  <si>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</si>
  <si>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</si>
  <si>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</si>
  <si>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</si>
  <si>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</si>
  <si>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</si>
  <si>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</si>
  <si>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</si>
  <si>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</si>
  <si>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</si>
  <si>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</si>
  <si>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</si>
  <si>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</si>
  <si>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</si>
  <si>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</si>
  <si>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</si>
  <si>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</si>
  <si>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</si>
  <si>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</si>
  <si>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</si>
  <si>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</si>
  <si>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</si>
  <si>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</si>
  <si>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</si>
  <si>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</si>
  <si>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</si>
  <si>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</si>
  <si>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</si>
  <si>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</si>
  <si>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</si>
  <si>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</si>
  <si>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</si>
  <si>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</si>
  <si>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</si>
  <si>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</si>
  <si>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</si>
  <si>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</si>
  <si>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</si>
  <si>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</si>
  <si>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</si>
  <si>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</si>
  <si>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</si>
  <si>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</si>
  <si>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</si>
  <si>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</si>
  <si>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</si>
  <si>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</si>
  <si>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</si>
  <si>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</si>
  <si>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</si>
  <si>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</si>
  <si>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</si>
  <si>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</si>
  <si>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</si>
  <si>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</si>
  <si>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</si>
  <si>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</si>
  <si>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</si>
  <si>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</si>
  <si>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</si>
  <si>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</si>
  <si>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</si>
  <si>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</si>
  <si>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</si>
  <si>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</si>
  <si>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</si>
  <si>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</si>
  <si>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</si>
  <si>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</si>
  <si>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</si>
  <si>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</si>
  <si>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</si>
  <si>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</si>
  <si>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</si>
  <si>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</si>
  <si>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</si>
  <si>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</si>
  <si>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</si>
  <si>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</si>
  <si>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</si>
  <si>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</si>
  <si>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</si>
  <si>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</si>
  <si>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</si>
  <si>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</si>
  <si>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</si>
  <si>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</si>
  <si>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</si>
  <si>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</si>
  <si>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</si>
  <si>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</si>
  <si>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</si>
  <si>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</si>
  <si>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</si>
  <si>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</si>
  <si>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</si>
  <si>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</si>
  <si>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</si>
  <si>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</si>
  <si>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</si>
  <si>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</si>
  <si>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</si>
  <si>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</si>
  <si>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</si>
  <si>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</si>
  <si>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</si>
  <si>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</si>
  <si>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</si>
  <si>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</si>
  <si>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</si>
  <si>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</si>
  <si>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</si>
  <si>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</si>
  <si>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</si>
  <si>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</si>
  <si>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</si>
  <si>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</si>
  <si>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</si>
  <si>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</si>
  <si>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</si>
  <si>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</si>
  <si>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</si>
  <si>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</si>
  <si>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</si>
  <si>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</si>
  <si>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</si>
  <si>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</si>
  <si>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</si>
  <si>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</si>
  <si>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</si>
  <si>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</si>
  <si>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</si>
  <si>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</si>
  <si>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</si>
  <si>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</si>
  <si>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</si>
  <si>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</si>
  <si>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</si>
  <si>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</si>
  <si>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</si>
  <si>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</si>
  <si>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</si>
  <si>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</si>
  <si>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</si>
  <si>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</si>
  <si>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</si>
  <si>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</si>
  <si>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</si>
  <si>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</si>
  <si>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</si>
  <si>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</si>
  <si>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</si>
  <si>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</si>
  <si>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</si>
  <si>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</si>
  <si>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</si>
  <si>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</si>
  <si>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</si>
  <si>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</si>
  <si>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</si>
  <si>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</si>
  <si>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</si>
  <si>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</si>
  <si>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</si>
  <si>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</si>
  <si>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</si>
  <si>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</si>
  <si>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</si>
  <si>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</si>
  <si>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</si>
  <si>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</si>
  <si>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</si>
  <si>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</si>
  <si>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</si>
  <si>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</si>
  <si>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</si>
  <si>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</si>
  <si>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</si>
  <si>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</si>
  <si>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</si>
  <si>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</si>
  <si>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</si>
  <si>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</si>
  <si>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</si>
  <si>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</si>
  <si>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</si>
  <si>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</si>
  <si>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</si>
  <si>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</si>
  <si>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</si>
  <si>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</si>
  <si>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</si>
  <si>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</si>
  <si>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</si>
  <si>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</si>
  <si>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</si>
  <si>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</si>
  <si>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</si>
  <si>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</si>
  <si>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</si>
  <si>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</si>
  <si>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</si>
  <si>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</si>
  <si>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</si>
  <si>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</si>
  <si>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</si>
  <si>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</si>
  <si>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</si>
  <si>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</si>
  <si>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</si>
  <si>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</si>
  <si>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</si>
  <si>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</si>
  <si>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</si>
  <si>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</si>
  <si>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</si>
  <si>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</si>
  <si>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</si>
  <si>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</si>
  <si>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</si>
  <si>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</si>
  <si>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</si>
  <si>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</si>
  <si>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</si>
  <si>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</si>
  <si>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</si>
  <si>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</si>
  <si>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</si>
  <si>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</si>
  <si>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</si>
  <si>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</si>
  <si>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</si>
  <si>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</si>
  <si>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</si>
  <si>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</si>
  <si>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</si>
  <si>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</si>
  <si>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</si>
  <si>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</si>
  <si>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</si>
  <si>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</si>
  <si>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</si>
  <si>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</si>
  <si>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</si>
  <si>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</si>
  <si>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</si>
  <si>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</si>
  <si>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</si>
  <si>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</si>
  <si>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</si>
  <si>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</si>
  <si>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</si>
  <si>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</si>
  <si>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</si>
  <si>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</si>
  <si>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</si>
  <si>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</si>
  <si>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</si>
  <si>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</si>
  <si>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</si>
  <si>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</si>
  <si>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</si>
  <si>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</si>
  <si>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</si>
  <si>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</si>
  <si>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</si>
  <si>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</si>
  <si>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</si>
  <si>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</si>
  <si>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</si>
  <si>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</si>
  <si>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</si>
  <si>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</si>
  <si>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</si>
  <si>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</si>
  <si>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</si>
  <si>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</si>
  <si>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</si>
  <si>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</si>
  <si>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</si>
  <si>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</si>
  <si>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</si>
  <si>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</si>
  <si>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</si>
  <si>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</si>
  <si>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</si>
  <si>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</si>
  <si>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</si>
  <si>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</si>
  <si>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</si>
  <si>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</si>
  <si>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</si>
  <si>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</si>
  <si>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</si>
  <si>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</si>
  <si>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</si>
  <si>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</si>
  <si>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</si>
  <si>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</si>
  <si>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</si>
  <si>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</si>
  <si>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</si>
  <si>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</si>
  <si>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</si>
  <si>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</si>
  <si>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</si>
  <si>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</si>
  <si>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</si>
  <si>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</si>
  <si>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</si>
  <si>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</si>
  <si>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</si>
  <si>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</si>
  <si>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</si>
  <si>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</si>
  <si>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</si>
  <si>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</si>
  <si>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</si>
  <si>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</si>
  <si>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</si>
  <si>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</si>
  <si>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</si>
  <si>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</si>
  <si>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</si>
  <si>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</si>
  <si>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</si>
  <si>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</si>
  <si>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</si>
  <si>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</si>
  <si>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</si>
  <si>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</si>
  <si>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</si>
  <si>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</si>
  <si>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</si>
  <si>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</si>
  <si>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</si>
  <si>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</si>
  <si>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</si>
  <si>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</si>
  <si>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</si>
  <si>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</si>
  <si>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</si>
  <si>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</si>
  <si>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</si>
  <si>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</si>
  <si>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</si>
  <si>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</si>
  <si>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</si>
  <si>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</si>
  <si>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</si>
  <si>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</si>
  <si>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</si>
  <si>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</si>
  <si>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</si>
  <si>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</si>
  <si>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</si>
  <si>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</si>
  <si>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</si>
  <si>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</si>
  <si>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</si>
  <si>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</si>
  <si>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</si>
  <si>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</si>
  <si>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</si>
  <si>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</si>
  <si>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</si>
  <si>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</si>
  <si>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</si>
  <si>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</si>
  <si>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</si>
  <si>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</si>
  <si>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</si>
  <si>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</si>
  <si>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</si>
  <si>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</si>
  <si>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</si>
  <si>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</si>
  <si>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</si>
  <si>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</si>
  <si>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</si>
  <si>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</si>
  <si>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</si>
  <si>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</si>
  <si>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</si>
  <si>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</si>
  <si>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</si>
  <si>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</si>
  <si>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</si>
  <si>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</si>
  <si>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</si>
  <si>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</si>
  <si>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</si>
  <si>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</si>
  <si>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</si>
  <si>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</si>
  <si>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</si>
  <si>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</si>
  <si>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</si>
  <si>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</si>
  <si>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</si>
  <si>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</si>
  <si>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</si>
  <si>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</si>
  <si>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</si>
  <si>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</si>
  <si>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</si>
  <si>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</si>
  <si>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</si>
  <si>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</si>
  <si>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</si>
  <si>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</si>
  <si>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</si>
  <si>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</si>
  <si>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</si>
  <si>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</si>
  <si>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</si>
  <si>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</si>
  <si>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</si>
  <si>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</si>
  <si>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</si>
  <si>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</si>
  <si>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</si>
  <si>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</si>
  <si>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</si>
  <si>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</si>
  <si>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</si>
  <si>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</si>
  <si>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</si>
  <si>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</si>
  <si>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</si>
  <si>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</si>
  <si>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</si>
  <si>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</si>
  <si>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</si>
  <si>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</si>
  <si>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</si>
  <si>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</si>
  <si>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</si>
  <si>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</si>
  <si>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</si>
  <si>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</si>
  <si>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</si>
  <si>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</si>
  <si>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</si>
  <si>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</si>
  <si>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</si>
  <si>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</si>
  <si>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</si>
  <si>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</si>
  <si>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</si>
  <si>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</si>
  <si>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</si>
  <si>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</si>
  <si>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</si>
  <si>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</si>
  <si>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</si>
  <si>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</si>
  <si>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</si>
  <si>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</si>
  <si>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</si>
  <si>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</si>
  <si>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</si>
  <si>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</si>
  <si>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</si>
  <si>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</si>
  <si>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</si>
  <si>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</si>
  <si>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</si>
  <si>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</si>
  <si>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</si>
  <si>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</si>
  <si>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</si>
  <si>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</si>
  <si>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</si>
  <si>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</si>
  <si>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</si>
  <si>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</si>
  <si>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</si>
  <si>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</si>
  <si>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</si>
  <si>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</si>
  <si>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</si>
  <si>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</si>
  <si>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</si>
  <si>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</si>
  <si>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</si>
  <si>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</si>
  <si>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</si>
  <si>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</si>
  <si>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</si>
  <si>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</si>
  <si>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</si>
  <si>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</si>
  <si>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</si>
  <si>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</si>
  <si>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</si>
  <si>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</si>
  <si>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</si>
  <si>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</si>
  <si>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</si>
  <si>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</si>
  <si>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</si>
  <si>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</si>
  <si>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</si>
  <si>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</si>
  <si>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</si>
  <si>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</si>
  <si>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</si>
  <si>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</si>
  <si>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</si>
  <si>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</si>
  <si>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</si>
  <si>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</si>
  <si>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</si>
  <si>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</si>
  <si>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</si>
  <si>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</si>
  <si>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</si>
  <si>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</si>
  <si>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</si>
  <si>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</si>
  <si>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</si>
  <si>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</si>
  <si>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</si>
  <si>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</si>
  <si>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</si>
  <si>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</si>
  <si>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</si>
  <si>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</si>
  <si>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</si>
  <si>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</si>
  <si>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</si>
  <si>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</si>
  <si>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</si>
  <si>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</si>
  <si>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</si>
  <si>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</si>
  <si>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</si>
  <si>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</si>
  <si>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</si>
  <si>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</si>
  <si>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</si>
  <si>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</si>
  <si>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</si>
  <si>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</si>
  <si>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</si>
  <si>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</si>
  <si>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</si>
  <si>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</si>
  <si>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</si>
  <si>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</si>
  <si>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</si>
  <si>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</si>
  <si>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</si>
  <si>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</si>
  <si>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</si>
  <si>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</si>
  <si>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</si>
  <si>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</si>
  <si>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</si>
  <si>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</si>
  <si>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</si>
  <si>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</si>
  <si>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</si>
  <si>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</si>
  <si>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</si>
  <si>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</si>
  <si>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</si>
  <si>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</si>
  <si>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</si>
  <si>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</si>
  <si>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</si>
  <si>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</si>
  <si>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</si>
  <si>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</si>
  <si>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</si>
  <si>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</si>
  <si>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</si>
  <si>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</si>
  <si>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</si>
  <si>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</si>
  <si>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</si>
  <si>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</si>
  <si>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</si>
  <si>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</si>
  <si>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</si>
  <si>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</si>
  <si>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</si>
  <si>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</si>
  <si>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</si>
  <si>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</si>
  <si>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</si>
  <si>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</si>
  <si>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</si>
  <si>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</si>
  <si>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</si>
  <si>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</si>
  <si>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</si>
  <si>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</si>
  <si>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</si>
  <si>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</si>
  <si>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</si>
  <si>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</si>
  <si>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</si>
  <si>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</si>
  <si>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</si>
  <si>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</si>
  <si>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</si>
  <si>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</si>
  <si>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</si>
  <si>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</si>
  <si>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</si>
  <si>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</si>
  <si>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</si>
  <si>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</si>
  <si>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</si>
  <si>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</si>
  <si>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</si>
  <si>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</si>
  <si>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</si>
  <si>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</si>
  <si>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</si>
  <si>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</si>
  <si>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</si>
  <si>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</si>
  <si>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</si>
  <si>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</si>
  <si>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</si>
  <si>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</si>
  <si>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</si>
  <si>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</si>
  <si>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</si>
  <si>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</si>
  <si>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</si>
  <si>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</si>
  <si>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</si>
  <si>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</si>
  <si>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</si>
  <si>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</si>
  <si>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</si>
  <si>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</si>
  <si>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</si>
  <si>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</si>
  <si>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</si>
  <si>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</si>
  <si>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</si>
  <si>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</si>
  <si>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</si>
  <si>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</si>
  <si>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</si>
  <si>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</si>
  <si>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</si>
  <si>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</si>
  <si>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</si>
  <si>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</si>
  <si>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</si>
  <si>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</si>
  <si>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</si>
  <si>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</si>
  <si>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</si>
  <si>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</si>
  <si>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</si>
  <si>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</si>
  <si>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</si>
  <si>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</si>
  <si>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</si>
  <si>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</si>
  <si>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</si>
  <si>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</si>
  <si>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</si>
  <si>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</si>
  <si>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</si>
  <si>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</si>
  <si>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</si>
  <si>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</si>
  <si>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</si>
  <si>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</si>
  <si>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</si>
  <si>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</si>
  <si>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</si>
  <si>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</si>
  <si>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</si>
  <si>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</si>
  <si>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</si>
  <si>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</si>
  <si>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</si>
  <si>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</si>
  <si>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</si>
  <si>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</si>
  <si>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</si>
  <si>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</si>
  <si>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</si>
  <si>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</si>
  <si>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</si>
  <si>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</si>
  <si>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</si>
  <si>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</si>
  <si>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</si>
  <si>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</si>
  <si>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</si>
  <si>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</si>
  <si>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</si>
  <si>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</si>
  <si>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</si>
  <si>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</si>
  <si>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</si>
  <si>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</si>
  <si>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</si>
  <si>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</si>
  <si>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</si>
  <si>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</si>
  <si>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</si>
  <si>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</si>
  <si>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</si>
  <si>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</si>
  <si>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</si>
  <si>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</si>
  <si>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</si>
  <si>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</si>
  <si>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</si>
  <si>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</si>
  <si>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</si>
  <si>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</si>
  <si>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</si>
  <si>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</si>
  <si>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</si>
  <si>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</si>
  <si>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</si>
  <si>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</si>
  <si>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</si>
  <si>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</si>
  <si>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</si>
  <si>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</si>
  <si>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</si>
  <si>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</si>
  <si>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</si>
  <si>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</si>
  <si>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</si>
  <si>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</si>
  <si>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</si>
  <si>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</si>
  <si>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</si>
  <si>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</si>
  <si>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</si>
  <si>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</si>
  <si>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</si>
  <si>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</si>
  <si>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</si>
  <si>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</si>
  <si>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</si>
  <si>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</si>
  <si>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</si>
  <si>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</si>
  <si>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</si>
  <si>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</si>
  <si>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</si>
  <si>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</si>
  <si>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</si>
  <si>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</si>
  <si>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</si>
  <si>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</si>
  <si>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</si>
  <si>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</si>
  <si>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</si>
  <si>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</si>
  <si>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</si>
  <si>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</si>
  <si>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</si>
  <si>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</si>
  <si>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</si>
  <si>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</si>
  <si>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</si>
  <si>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</si>
  <si>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</si>
  <si>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</si>
  <si>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</si>
  <si>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</si>
  <si>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</si>
  <si>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</si>
  <si>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</si>
  <si>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</si>
  <si>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</si>
  <si>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</si>
  <si>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</si>
  <si>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</si>
  <si>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</si>
  <si>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</si>
  <si>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</si>
  <si>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</si>
  <si>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</si>
  <si>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</si>
  <si>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</si>
  <si>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</si>
  <si>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</si>
  <si>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</si>
  <si>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</si>
  <si>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</si>
  <si>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</si>
  <si>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</si>
  <si>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</si>
  <si>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</si>
  <si>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</si>
  <si>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</si>
  <si>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</si>
  <si>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</si>
  <si>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</si>
  <si>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</si>
  <si>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</si>
  <si>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</si>
  <si>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</si>
  <si>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</si>
  <si>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</si>
  <si>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</si>
  <si>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</si>
  <si>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</si>
  <si>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</si>
  <si>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</si>
  <si>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</si>
  <si>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</si>
  <si>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</si>
  <si>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</si>
  <si>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</si>
  <si>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</si>
  <si>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</si>
  <si>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</si>
  <si>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</si>
  <si>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</si>
  <si>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</si>
  <si>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</si>
  <si>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</si>
  <si>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</si>
  <si>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</si>
  <si>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</si>
  <si>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</si>
  <si>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</si>
  <si>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</si>
  <si>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</si>
  <si>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</si>
  <si>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</si>
  <si>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</si>
  <si>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</si>
  <si>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</si>
  <si>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</si>
  <si>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</si>
  <si>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</si>
  <si>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</si>
  <si>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</si>
  <si>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</si>
  <si>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</si>
  <si>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</si>
  <si>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</si>
  <si>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</si>
  <si>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</si>
  <si>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</si>
  <si>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</si>
  <si>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</si>
  <si>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</si>
  <si>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</si>
  <si>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</si>
  <si>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</si>
  <si>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</si>
  <si>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</si>
  <si>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</si>
  <si>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</si>
  <si>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</si>
  <si>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</si>
  <si>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</si>
  <si>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</si>
  <si>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</si>
  <si>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</si>
  <si>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</si>
  <si>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</si>
  <si>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</si>
  <si>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</si>
  <si>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</si>
  <si>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</si>
  <si>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</si>
  <si>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</si>
  <si>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</si>
  <si>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</si>
  <si>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</si>
  <si>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</si>
  <si>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</si>
  <si>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</si>
  <si>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</si>
  <si>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</si>
  <si>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</si>
  <si>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</si>
  <si>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</si>
  <si>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</si>
  <si>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</si>
  <si>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</si>
  <si>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</si>
  <si>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</si>
  <si>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</si>
  <si>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</si>
  <si>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</si>
  <si>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</si>
  <si>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</si>
  <si>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</si>
  <si>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</si>
  <si>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</si>
  <si>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</si>
  <si>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</si>
  <si>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</si>
  <si>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</si>
  <si>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</si>
  <si>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</si>
  <si>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</si>
  <si>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</si>
  <si>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</si>
  <si>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</si>
  <si>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</si>
  <si>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</si>
  <si>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</si>
  <si>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</si>
  <si>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</si>
  <si>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</si>
  <si>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</si>
  <si>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</si>
  <si>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</si>
  <si>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</si>
  <si>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</si>
  <si>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</si>
  <si>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</si>
  <si>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</si>
  <si>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</si>
  <si>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</si>
  <si>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</si>
  <si>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</si>
  <si>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</si>
  <si>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</si>
  <si>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</si>
  <si>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</si>
  <si>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</si>
  <si>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</si>
  <si>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</si>
  <si>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</si>
  <si>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</si>
  <si>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</si>
  <si>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</si>
  <si>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</si>
  <si>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</si>
  <si>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</si>
  <si>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</si>
  <si>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</si>
  <si>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</si>
  <si>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</si>
  <si>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</si>
  <si>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</si>
  <si>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</si>
  <si>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</si>
  <si>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</si>
  <si>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</si>
  <si>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</si>
  <si>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</si>
  <si>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</si>
  <si>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</si>
  <si>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</si>
  <si>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</si>
  <si>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</si>
  <si>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</si>
  <si>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</si>
  <si>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</si>
  <si>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</si>
  <si>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</si>
  <si>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</si>
  <si>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</si>
  <si>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</si>
  <si>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</si>
  <si>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</si>
  <si>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</si>
  <si>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</si>
  <si>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</si>
  <si>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</si>
  <si>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</si>
  <si>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</si>
  <si>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</si>
  <si>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</si>
  <si>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</si>
  <si>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</si>
  <si>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</si>
  <si>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</si>
  <si>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</si>
  <si>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</si>
  <si>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</si>
  <si>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</si>
  <si>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</si>
  <si>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</si>
  <si>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</si>
  <si>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</si>
  <si>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</si>
  <si>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</si>
  <si>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</si>
  <si>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</si>
  <si>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</si>
  <si>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</si>
  <si>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</si>
  <si>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</si>
  <si>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</si>
  <si>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</si>
  <si>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</si>
  <si>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</si>
  <si>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</si>
  <si>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</si>
  <si>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</si>
  <si>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</si>
  <si>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</si>
  <si>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</si>
  <si>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</si>
  <si>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</si>
  <si>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</si>
  <si>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</si>
  <si>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</si>
  <si>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</si>
  <si>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</si>
  <si>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</si>
  <si>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</si>
  <si>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</si>
  <si>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</si>
  <si>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</si>
  <si>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</si>
  <si>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</si>
  <si>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</si>
  <si>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</si>
  <si>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</si>
  <si>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</si>
  <si>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</si>
  <si>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</si>
  <si>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</si>
  <si>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</si>
  <si>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</si>
  <si>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</si>
  <si>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</si>
  <si>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</si>
  <si>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</si>
  <si>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</si>
  <si>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</si>
  <si>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</si>
  <si>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</si>
  <si>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</si>
  <si>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</si>
  <si>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</si>
  <si>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</si>
  <si>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</si>
  <si>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</si>
  <si>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</si>
  <si>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</si>
  <si>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</si>
  <si>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</si>
  <si>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</si>
  <si>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</si>
  <si>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</si>
  <si>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</si>
  <si>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</si>
  <si>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</si>
  <si>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</si>
  <si>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</si>
  <si>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</si>
  <si>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</si>
  <si>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</si>
  <si>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</si>
  <si>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</si>
  <si>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</si>
  <si>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</si>
  <si>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</si>
  <si>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</si>
  <si>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</si>
  <si>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</si>
  <si>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</si>
  <si>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</si>
  <si>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</si>
  <si>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</si>
  <si>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</si>
  <si>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</si>
  <si>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</si>
  <si>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</si>
  <si>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</si>
  <si>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</si>
  <si>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</si>
  <si>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</si>
  <si>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</si>
  <si>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</si>
  <si>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</si>
  <si>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</si>
  <si>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</si>
  <si>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</si>
  <si>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</si>
  <si>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</si>
  <si>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</si>
  <si>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</si>
  <si>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</si>
  <si>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</si>
  <si>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</si>
  <si>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</si>
  <si>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</si>
  <si>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</si>
  <si>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</si>
  <si>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</si>
  <si>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</si>
  <si>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</si>
  <si>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</si>
  <si>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</si>
  <si>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</si>
  <si>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</si>
  <si>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</si>
  <si>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</si>
  <si>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</si>
  <si>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</si>
  <si>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</si>
  <si>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</si>
  <si>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</si>
  <si>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</si>
  <si>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</si>
  <si>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</si>
  <si>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</si>
  <si>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</si>
  <si>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</si>
  <si>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</si>
  <si>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</si>
  <si>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</si>
  <si>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</si>
  <si>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</si>
  <si>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</si>
  <si>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</si>
  <si>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</si>
  <si>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</si>
  <si>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</si>
  <si>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</si>
  <si>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</si>
  <si>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</si>
  <si>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</si>
  <si>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</si>
  <si>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</si>
  <si>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</si>
  <si>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</si>
  <si>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</si>
  <si>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</si>
  <si>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</si>
  <si>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</si>
  <si>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</si>
  <si>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</si>
  <si>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</si>
  <si>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</si>
  <si>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</si>
  <si>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</si>
  <si>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</si>
  <si>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</si>
  <si>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</si>
  <si>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</si>
  <si>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</si>
  <si>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</si>
  <si>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</si>
  <si>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</si>
  <si>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</si>
  <si>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</si>
  <si>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</si>
  <si>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</si>
  <si>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</si>
  <si>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</si>
  <si>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</si>
  <si>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</si>
  <si>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</si>
  <si>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</si>
  <si>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</si>
  <si>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</si>
  <si>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</si>
  <si>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</si>
  <si>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</si>
  <si>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</si>
  <si>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</si>
  <si>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</si>
  <si>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</si>
  <si>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</si>
  <si>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</si>
  <si>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</si>
  <si>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</si>
  <si>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</si>
  <si>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</si>
  <si>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</si>
  <si>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</si>
  <si>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</si>
  <si>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</si>
  <si>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</si>
  <si>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</si>
  <si>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</si>
  <si>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</si>
  <si>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</si>
  <si>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</si>
  <si>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</si>
  <si>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</si>
  <si>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</si>
  <si>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</si>
  <si>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</si>
  <si>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</si>
  <si>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</si>
  <si>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</si>
  <si>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</si>
  <si>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</si>
  <si>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</si>
  <si>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</si>
  <si>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</si>
  <si>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</si>
  <si>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</si>
  <si>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</si>
  <si>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</si>
  <si>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</si>
  <si>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</si>
  <si>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</si>
  <si>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</si>
  <si>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</si>
  <si>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</si>
  <si>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</si>
  <si>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</si>
  <si>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</si>
  <si>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</si>
  <si>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</si>
  <si>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</si>
  <si>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</si>
  <si>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</si>
  <si>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</si>
  <si>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</si>
  <si>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</si>
  <si>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</si>
  <si>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</si>
  <si>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</si>
  <si>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</si>
  <si>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</si>
  <si>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</si>
  <si>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</si>
  <si>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</si>
  <si>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</si>
  <si>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</si>
  <si>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</si>
  <si>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</si>
  <si>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</si>
  <si>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</si>
  <si>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</si>
  <si>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</si>
  <si>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</si>
  <si>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</si>
  <si>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</si>
  <si>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</si>
  <si>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</si>
  <si>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</si>
  <si>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</si>
  <si>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</si>
  <si>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</si>
  <si>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</si>
  <si>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</si>
  <si>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</si>
  <si>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</si>
  <si>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</si>
  <si>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</si>
  <si>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</si>
  <si>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</si>
  <si>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</si>
  <si>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</si>
  <si>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</si>
  <si>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</si>
  <si>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</si>
  <si>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</si>
  <si>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</si>
  <si>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</si>
  <si>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</si>
  <si>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</si>
  <si>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</si>
  <si>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</si>
  <si>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</si>
  <si>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</si>
  <si>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</si>
  <si>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</si>
  <si>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</si>
  <si>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</si>
  <si>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</si>
  <si>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</si>
  <si>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</si>
  <si>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</si>
  <si>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</si>
  <si>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</si>
  <si>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</si>
  <si>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</si>
  <si>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</si>
  <si>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</si>
  <si>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</si>
  <si>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</si>
  <si>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</si>
  <si>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</si>
  <si>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</si>
  <si>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</si>
  <si>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</si>
  <si>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</si>
  <si>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</si>
  <si>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</si>
  <si>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</si>
  <si>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</si>
  <si>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</si>
  <si>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</si>
  <si>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</si>
  <si>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</si>
  <si>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</si>
  <si>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</si>
  <si>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</si>
  <si>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</si>
  <si>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</si>
  <si>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</si>
  <si>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</si>
  <si>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</si>
  <si>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</si>
  <si>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</si>
  <si>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</si>
  <si>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</si>
  <si>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</si>
  <si>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</si>
  <si>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</si>
  <si>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</si>
  <si>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</si>
  <si>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</si>
  <si>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</si>
  <si>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</si>
  <si>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</si>
  <si>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</si>
  <si>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</si>
  <si>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</si>
  <si>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</si>
  <si>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</si>
  <si>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</si>
  <si>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</si>
  <si>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</si>
  <si>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</si>
  <si>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</si>
  <si>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</si>
  <si>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</si>
  <si>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</si>
  <si>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</si>
  <si>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</si>
  <si>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</si>
  <si>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</si>
  <si>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</si>
  <si>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</si>
  <si>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</si>
  <si>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</si>
  <si>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</si>
  <si>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</si>
  <si>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</si>
  <si>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</si>
  <si>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</si>
  <si>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</si>
  <si>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</si>
  <si>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</si>
  <si>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</si>
  <si>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</si>
  <si>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</si>
  <si>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</si>
  <si>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</si>
  <si>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</si>
  <si>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</si>
  <si>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</si>
  <si>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</si>
  <si>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</si>
  <si>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</si>
  <si>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</si>
  <si>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</si>
  <si>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</si>
  <si>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</si>
  <si>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</si>
  <si>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</si>
  <si>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</si>
  <si>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</si>
  <si>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</si>
  <si>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</si>
  <si>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</si>
  <si>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</si>
  <si>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</si>
  <si>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</si>
  <si>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</si>
  <si>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</si>
  <si>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</si>
  <si>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</si>
  <si>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</si>
  <si>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</si>
  <si>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</si>
  <si>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</si>
  <si>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</si>
  <si>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</si>
  <si>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</si>
  <si>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</si>
  <si>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</si>
  <si>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</si>
  <si>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</si>
  <si>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</si>
  <si>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</si>
  <si>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</si>
  <si>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</si>
  <si>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</si>
  <si>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</si>
  <si>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</si>
  <si>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</si>
  <si>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</si>
  <si>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</si>
  <si>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</si>
  <si>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</si>
  <si>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</si>
  <si>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</si>
  <si>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</si>
  <si>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</si>
  <si>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</si>
  <si>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</si>
  <si>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</si>
  <si>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</si>
  <si>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</si>
  <si>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</si>
  <si>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</si>
  <si>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</si>
  <si>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</si>
  <si>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</si>
  <si>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</si>
  <si>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</si>
  <si>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</si>
  <si>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</si>
  <si>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</si>
  <si>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</si>
  <si>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</si>
  <si>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</si>
  <si>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</si>
  <si>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</si>
  <si>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</si>
  <si>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</si>
  <si>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</si>
  <si>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</si>
  <si>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</si>
  <si>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</si>
  <si>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</si>
  <si>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</si>
  <si>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</si>
  <si>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</si>
  <si>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</si>
  <si>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</si>
  <si>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</si>
  <si>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</si>
  <si>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</si>
  <si>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</si>
  <si>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</si>
  <si>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</si>
  <si>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</si>
  <si>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</si>
  <si>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</si>
  <si>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</si>
  <si>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</si>
  <si>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</si>
  <si>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</si>
  <si>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</si>
  <si>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</si>
  <si>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</si>
  <si>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</si>
  <si>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</si>
  <si>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</si>
  <si>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</si>
  <si>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</si>
  <si>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</si>
  <si>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</si>
  <si>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</si>
  <si>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</si>
  <si>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</si>
  <si>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</si>
  <si>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</si>
  <si>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</si>
  <si>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</si>
  <si>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</si>
  <si>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</si>
  <si>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</si>
  <si>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</si>
  <si>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</si>
  <si>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</si>
  <si>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</si>
  <si>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</si>
  <si>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</si>
  <si>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</si>
  <si>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</si>
  <si>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</si>
  <si>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</si>
  <si>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</si>
  <si>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</si>
  <si>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</si>
  <si>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</si>
  <si>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</si>
  <si>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</si>
  <si>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</si>
  <si>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</si>
  <si>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</si>
  <si>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</si>
  <si>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</si>
  <si>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</si>
  <si>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</si>
  <si>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</si>
  <si>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</si>
  <si>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</si>
  <si>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</si>
  <si>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</si>
  <si>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</si>
  <si>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</si>
  <si>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</si>
  <si>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</si>
  <si>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</si>
  <si>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</si>
  <si>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</si>
  <si>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</si>
  <si>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</si>
  <si>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</si>
  <si>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</si>
  <si>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</si>
  <si>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</si>
  <si>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</si>
  <si>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</si>
  <si>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</si>
  <si>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</si>
  <si>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</si>
  <si>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</si>
  <si>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</si>
  <si>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</si>
  <si>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</si>
  <si>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</si>
  <si>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</si>
  <si>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</si>
  <si>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</si>
  <si>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</si>
  <si>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</si>
  <si>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</si>
  <si>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</si>
  <si>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</si>
  <si>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</si>
  <si>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</si>
  <si>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</si>
  <si>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</si>
  <si>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</si>
  <si>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</si>
  <si>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</si>
  <si>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</si>
  <si>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</si>
  <si>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</si>
  <si>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</si>
  <si>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</si>
  <si>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</si>
  <si>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</si>
  <si>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</si>
  <si>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</si>
  <si>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</si>
  <si>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</si>
  <si>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</si>
  <si>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</si>
  <si>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</si>
  <si>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</si>
  <si>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</si>
  <si>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</si>
  <si>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</si>
  <si>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</si>
  <si>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</si>
  <si>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</si>
  <si>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</si>
  <si>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</si>
  <si>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</si>
  <si>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</si>
  <si>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</si>
  <si>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</si>
  <si>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</si>
  <si>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</si>
  <si>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</si>
  <si>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</si>
  <si>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</si>
  <si>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</si>
  <si>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</si>
  <si>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</si>
  <si>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</si>
  <si>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</si>
  <si>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</si>
  <si>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</si>
  <si>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</si>
  <si>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</si>
  <si>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</si>
  <si>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</si>
  <si>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</si>
  <si>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</si>
  <si>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</si>
  <si>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</si>
  <si>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</si>
  <si>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</si>
  <si>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</si>
  <si>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</si>
  <si>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</si>
  <si>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</si>
  <si>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</si>
  <si>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</si>
  <si>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</si>
  <si>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</si>
  <si>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</si>
  <si>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</si>
  <si>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</si>
  <si>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</si>
  <si>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</si>
  <si>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</si>
  <si>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</si>
  <si>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</si>
  <si>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</si>
  <si>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</si>
  <si>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</si>
  <si>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</si>
  <si>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</si>
  <si>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</si>
  <si>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</si>
  <si>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</si>
  <si>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</si>
  <si>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</si>
  <si>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</si>
  <si>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</si>
  <si>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</si>
  <si>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</si>
  <si>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</si>
  <si>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</si>
  <si>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</si>
  <si>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</si>
  <si>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</si>
  <si>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</si>
  <si>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</si>
  <si>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</si>
  <si>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</si>
  <si>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</si>
  <si>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</si>
  <si>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</si>
  <si>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</si>
  <si>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</si>
  <si>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</si>
  <si>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</si>
  <si>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</si>
  <si>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</si>
  <si>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</si>
  <si>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</si>
  <si>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</si>
  <si>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</si>
  <si>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</si>
  <si>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</si>
  <si>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</si>
  <si>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</si>
  <si>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</si>
  <si>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</si>
  <si>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</si>
  <si>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</si>
  <si>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</si>
  <si>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</si>
  <si>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</si>
  <si>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</si>
  <si>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</si>
  <si>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</si>
  <si>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</si>
  <si>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</si>
  <si>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</si>
  <si>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</si>
  <si>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</si>
  <si>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</si>
  <si>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</si>
  <si>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</si>
  <si>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</si>
  <si>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</si>
  <si>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</si>
  <si>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</si>
  <si>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</si>
  <si>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</si>
  <si>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</si>
  <si>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</si>
  <si>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</si>
  <si>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</si>
  <si>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</si>
  <si>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</si>
  <si>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</si>
  <si>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</si>
  <si>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</si>
  <si>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</si>
  <si>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</si>
  <si>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</si>
  <si>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</si>
  <si>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</si>
  <si>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</si>
  <si>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</si>
  <si>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</si>
  <si>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</si>
  <si>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</si>
  <si>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</si>
  <si>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</si>
  <si>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</si>
  <si>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</si>
  <si>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</si>
  <si>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</si>
  <si>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</si>
  <si>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</si>
  <si>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</si>
  <si>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</si>
  <si>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</si>
  <si>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</si>
  <si>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</si>
  <si>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</si>
  <si>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</si>
  <si>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</si>
  <si>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</si>
  <si>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</si>
  <si>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</si>
  <si>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</si>
  <si>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</si>
  <si>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</si>
  <si>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</si>
  <si>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</si>
  <si>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</si>
  <si>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</si>
  <si>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</si>
  <si>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</si>
  <si>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</si>
  <si>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</si>
  <si>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</si>
  <si>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</si>
  <si>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</si>
  <si>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</si>
  <si>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</si>
  <si>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</si>
  <si>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</si>
  <si>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</si>
  <si>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</si>
  <si>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</si>
  <si>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</si>
  <si>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</si>
  <si>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</si>
  <si>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</si>
  <si>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</si>
  <si>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</si>
  <si>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</si>
  <si>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</si>
  <si>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</si>
  <si>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</si>
  <si>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</si>
  <si>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</si>
  <si>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</si>
  <si>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</si>
  <si>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</si>
  <si>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</si>
  <si>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</si>
  <si>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</si>
  <si>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</si>
  <si>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</si>
  <si>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</si>
  <si>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</si>
  <si>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</si>
  <si>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</si>
  <si>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</si>
  <si>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</si>
  <si>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</si>
  <si>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</si>
  <si>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</si>
  <si>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</si>
  <si>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</si>
  <si>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</si>
  <si>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</si>
  <si>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</si>
  <si>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</si>
  <si>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</si>
  <si>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</si>
  <si>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</si>
  <si>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</si>
  <si>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</si>
  <si>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</si>
  <si>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</si>
  <si>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</si>
  <si>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</si>
  <si>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</si>
  <si>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</si>
  <si>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</si>
  <si>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</si>
  <si>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</si>
  <si>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</si>
  <si>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</si>
  <si>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</si>
  <si>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</si>
  <si>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</si>
  <si>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</si>
  <si>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</si>
  <si>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</si>
  <si>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</si>
  <si>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</si>
  <si>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</si>
  <si>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</si>
  <si>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</si>
  <si>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</si>
  <si>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</si>
  <si>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</si>
  <si>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</si>
  <si>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</si>
  <si>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</si>
  <si>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</si>
  <si>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</si>
  <si>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</si>
  <si>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</si>
  <si>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</si>
  <si>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</si>
  <si>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</si>
  <si>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</si>
  <si>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</si>
  <si>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</si>
  <si>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</si>
  <si>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</si>
  <si>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</si>
  <si>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</si>
  <si>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</si>
  <si>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</si>
  <si>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</si>
  <si>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</si>
  <si>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</si>
  <si>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</si>
  <si>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</si>
  <si>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</si>
  <si>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</si>
  <si>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</si>
  <si>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</si>
  <si>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</si>
  <si>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</si>
  <si>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</si>
  <si>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</si>
  <si>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</si>
  <si>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</si>
  <si>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</si>
  <si>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</si>
  <si>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</si>
  <si>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</si>
  <si>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</si>
  <si>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</si>
  <si>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</si>
  <si>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</si>
  <si>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</si>
  <si>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</si>
  <si>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</si>
  <si>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</si>
  <si>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</si>
  <si>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</si>
  <si>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</si>
  <si>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</si>
  <si>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</si>
  <si>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</si>
  <si>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</si>
  <si>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</si>
  <si>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</si>
  <si>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</si>
  <si>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</si>
  <si>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</si>
  <si>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</si>
  <si>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</si>
  <si>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</si>
  <si>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</si>
  <si>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</si>
  <si>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</si>
  <si>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</si>
  <si>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</si>
  <si>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</si>
  <si>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</si>
  <si>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</si>
  <si>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</si>
  <si>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</si>
  <si>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</si>
  <si>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</si>
  <si>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</si>
  <si>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</si>
  <si>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</si>
  <si>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</si>
  <si>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</si>
  <si>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</si>
  <si>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</si>
  <si>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</si>
  <si>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</si>
  <si>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</si>
  <si>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</si>
  <si>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</si>
  <si>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</si>
  <si>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</si>
  <si>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</si>
  <si>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</si>
  <si>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</si>
  <si>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</si>
  <si>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</si>
  <si>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</si>
  <si>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</si>
  <si>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</si>
  <si>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</si>
  <si>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</si>
  <si>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</si>
  <si>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</si>
  <si>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</si>
  <si>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</si>
  <si>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</si>
  <si>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</si>
  <si>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</si>
  <si>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</si>
  <si>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</si>
  <si>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</si>
  <si>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</si>
  <si>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</si>
  <si>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</si>
  <si>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</si>
  <si>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</si>
  <si>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</si>
  <si>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</si>
  <si>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</si>
  <si>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</si>
  <si>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</si>
  <si>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</si>
  <si>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</si>
  <si>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</si>
  <si>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</si>
  <si>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</si>
  <si>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</si>
  <si>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</si>
  <si>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</si>
  <si>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</si>
  <si>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</si>
  <si>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</si>
  <si>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</si>
  <si>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</si>
  <si>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</si>
  <si>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</si>
  <si>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</si>
  <si>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</si>
  <si>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</si>
  <si>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</si>
  <si>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</si>
  <si>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</si>
  <si>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</si>
  <si>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</si>
  <si>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</si>
  <si>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</si>
  <si>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</si>
  <si>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</si>
  <si>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</si>
  <si>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</si>
  <si>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</si>
  <si>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</si>
  <si>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</si>
  <si>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</si>
  <si>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</si>
  <si>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</si>
  <si>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</si>
  <si>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</si>
  <si>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</si>
  <si>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</si>
  <si>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</si>
  <si>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</si>
  <si>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</si>
  <si>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</si>
  <si>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</si>
  <si>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</si>
  <si>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</si>
  <si>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</si>
  <si>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</si>
  <si>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</si>
  <si>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</si>
  <si>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</si>
  <si>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</si>
  <si>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</si>
  <si>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</si>
  <si>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</si>
  <si>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</si>
  <si>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</si>
  <si>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</si>
  <si>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</si>
  <si>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</si>
  <si>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</si>
  <si>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</si>
  <si>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</si>
  <si>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</si>
  <si>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</si>
  <si>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</si>
  <si>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</si>
  <si>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</si>
  <si>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</si>
  <si>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</si>
  <si>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</si>
  <si>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</si>
  <si>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</si>
  <si>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</si>
  <si>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</si>
  <si>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</si>
  <si>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</si>
  <si>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</si>
  <si>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</si>
  <si>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</si>
  <si>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</si>
  <si>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</si>
  <si>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</si>
  <si>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</si>
  <si>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</si>
  <si>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</si>
  <si>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</si>
  <si>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</si>
  <si>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</si>
  <si>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</si>
  <si>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</si>
  <si>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</si>
  <si>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</si>
  <si>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</si>
  <si>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</si>
  <si>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</si>
  <si>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</si>
  <si>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</si>
  <si>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</si>
  <si>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</si>
  <si>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</si>
  <si>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</si>
  <si>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</si>
  <si>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</si>
  <si>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</si>
  <si>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</si>
  <si>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</si>
  <si>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</si>
  <si>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</si>
  <si>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</si>
  <si>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</si>
  <si>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</si>
  <si>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</si>
  <si>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</si>
  <si>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</si>
  <si>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</si>
  <si>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</si>
  <si>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</si>
  <si>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</si>
  <si>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</si>
  <si>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</si>
  <si>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</si>
  <si>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</si>
  <si>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</si>
  <si>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</si>
  <si>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</si>
  <si>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</si>
  <si>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</si>
  <si>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</si>
  <si>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</si>
  <si>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</si>
  <si>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</si>
  <si>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</si>
  <si>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</si>
  <si>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</si>
  <si>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</si>
  <si>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</si>
  <si>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</si>
  <si>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</si>
  <si>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</si>
  <si>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</si>
  <si>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</si>
  <si>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</si>
  <si>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</si>
  <si>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</si>
  <si>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</si>
  <si>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</si>
  <si>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</si>
  <si>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</si>
  <si>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</si>
  <si>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</si>
  <si>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</si>
  <si>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</si>
  <si>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</si>
  <si>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</si>
  <si>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</si>
  <si>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</si>
  <si>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</si>
  <si>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</si>
  <si>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</si>
  <si>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</si>
  <si>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</si>
  <si>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</si>
  <si>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</si>
  <si>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</si>
  <si>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</si>
  <si>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</si>
  <si>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</si>
  <si>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</si>
  <si>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</si>
  <si>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</si>
  <si>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</si>
  <si>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</si>
  <si>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</si>
  <si>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</si>
  <si>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</si>
  <si>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</si>
  <si>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</si>
  <si>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</si>
  <si>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</si>
  <si>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</si>
  <si>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</si>
  <si>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</si>
  <si>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</si>
  <si>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</si>
  <si>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</si>
  <si>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</si>
  <si>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</si>
  <si>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</si>
  <si>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</si>
  <si>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</si>
  <si>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</si>
  <si>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</si>
  <si>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</si>
  <si>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</si>
  <si>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</si>
  <si>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</si>
  <si>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</si>
  <si>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</si>
  <si>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</si>
  <si>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</si>
  <si>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</si>
  <si>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</si>
  <si>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</si>
  <si>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</si>
  <si>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</si>
  <si>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</si>
  <si>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</si>
  <si>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</si>
  <si>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</si>
  <si>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</si>
  <si>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</si>
  <si>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</si>
  <si>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</si>
  <si>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</si>
  <si>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</si>
  <si>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</si>
  <si>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</si>
  <si>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</si>
  <si>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</si>
  <si>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</si>
  <si>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</si>
  <si>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</si>
  <si>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</si>
  <si>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</si>
  <si>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</si>
  <si>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</si>
  <si>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</si>
  <si>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</si>
  <si>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</si>
  <si>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</si>
  <si>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</si>
  <si>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</si>
  <si>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</si>
  <si>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</si>
  <si>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</si>
  <si>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</si>
  <si>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</si>
  <si>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</si>
  <si>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</si>
  <si>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</si>
  <si>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</si>
  <si>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</si>
  <si>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</si>
  <si>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</si>
  <si>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</si>
  <si>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</si>
  <si>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</si>
  <si>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</si>
  <si>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</si>
  <si>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</si>
  <si>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</si>
  <si>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</si>
  <si>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</si>
  <si>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</si>
  <si>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</si>
  <si>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</si>
  <si>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</si>
  <si>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</si>
  <si>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</si>
  <si>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</si>
  <si>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</si>
  <si>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</si>
  <si>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</si>
  <si>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</si>
  <si>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</si>
  <si>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</si>
  <si>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</si>
  <si>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</si>
  <si>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</si>
  <si>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</si>
  <si>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</si>
  <si>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</si>
  <si>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</si>
  <si>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</si>
  <si>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</si>
  <si>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</si>
  <si>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</si>
  <si>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</si>
  <si>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</si>
  <si>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</si>
  <si>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</si>
  <si>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</si>
  <si>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</si>
  <si>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</si>
  <si>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</si>
  <si>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</si>
  <si>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</si>
  <si>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</si>
  <si>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</si>
  <si>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</si>
  <si>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</si>
  <si>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</si>
  <si>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</si>
  <si>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</si>
  <si>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</si>
  <si>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</si>
  <si>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</si>
  <si>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</si>
  <si>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</si>
  <si>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</si>
  <si>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</si>
  <si>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</si>
  <si>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</si>
  <si>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</si>
  <si>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</si>
  <si>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</si>
  <si>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</si>
  <si>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</si>
  <si>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</si>
  <si>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</si>
  <si>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</si>
  <si>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</si>
  <si>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</si>
  <si>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</si>
  <si>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</si>
  <si>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</si>
  <si>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</si>
  <si>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</si>
  <si>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</si>
  <si>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</si>
  <si>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</si>
  <si>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</si>
  <si>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</si>
  <si>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</si>
  <si>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</si>
  <si>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</si>
  <si>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</si>
  <si>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</si>
  <si>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</si>
  <si>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</si>
  <si>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</si>
  <si>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</si>
  <si>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</si>
  <si>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</si>
  <si>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</si>
  <si>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</si>
  <si>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</si>
  <si>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</si>
  <si>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</si>
  <si>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</si>
  <si>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</si>
  <si>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</si>
  <si>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</si>
  <si>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</si>
  <si>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</si>
  <si>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</si>
  <si>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</si>
  <si>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</si>
  <si>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</si>
  <si>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</si>
  <si>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</si>
  <si>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</si>
  <si>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</si>
  <si>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</si>
  <si>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</si>
  <si>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</si>
  <si>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</si>
  <si>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</si>
  <si>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</si>
  <si>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</si>
  <si>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</si>
  <si>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</si>
  <si>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</si>
  <si>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</si>
  <si>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</si>
  <si>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</si>
  <si>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</si>
  <si>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</si>
  <si>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</si>
  <si>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</si>
  <si>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</si>
  <si>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</si>
  <si>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</si>
  <si>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</si>
  <si>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</si>
  <si>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</si>
  <si>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</si>
  <si>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</si>
  <si>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</si>
  <si>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</si>
  <si>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</si>
  <si>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</si>
  <si>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</si>
  <si>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</si>
  <si>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</si>
  <si>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</si>
  <si>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</si>
  <si>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</si>
  <si>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</si>
  <si>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</si>
  <si>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</si>
  <si>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</si>
  <si>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</si>
  <si>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</si>
  <si>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</si>
  <si>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</si>
  <si>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</si>
  <si>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</si>
  <si>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</si>
  <si>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</si>
  <si>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</si>
  <si>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</si>
  <si>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</si>
  <si>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</si>
  <si>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</si>
  <si>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</si>
  <si>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</si>
  <si>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</si>
  <si>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</si>
  <si>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</si>
  <si>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</si>
  <si>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</si>
  <si>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</si>
  <si>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</si>
  <si>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</si>
  <si>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</si>
  <si>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</si>
  <si>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</si>
  <si>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</si>
  <si>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</si>
  <si>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</si>
  <si>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</si>
  <si>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</si>
  <si>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</si>
  <si>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</si>
  <si>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</si>
  <si>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</si>
  <si>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</si>
  <si>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</si>
  <si>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</si>
  <si>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</si>
  <si>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</si>
  <si>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</si>
  <si>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</si>
  <si>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</si>
  <si>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</si>
  <si>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</si>
  <si>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</si>
  <si>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</si>
  <si>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</si>
  <si>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</si>
  <si>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</si>
  <si>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</si>
  <si>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</si>
  <si>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</si>
  <si>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</si>
  <si>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</si>
  <si>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</si>
  <si>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</si>
  <si>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</si>
  <si>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</si>
  <si>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</si>
  <si>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</si>
  <si>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</si>
  <si>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</si>
  <si>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</si>
  <si>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</si>
  <si>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</si>
  <si>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</si>
  <si>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</si>
  <si>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</si>
  <si>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</si>
  <si>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</si>
  <si>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</si>
  <si>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</si>
  <si>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</si>
  <si>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</si>
  <si>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</si>
  <si>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</si>
  <si>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</si>
  <si>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</si>
  <si>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</si>
  <si>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</si>
  <si>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</si>
  <si>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</si>
  <si>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</si>
  <si>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</si>
  <si>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</si>
  <si>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</si>
  <si>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</si>
  <si>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</si>
  <si>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</si>
  <si>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</si>
  <si>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</si>
  <si>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</si>
  <si>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</si>
  <si>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</si>
  <si>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</si>
  <si>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</si>
  <si>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</si>
  <si>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</si>
  <si>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</si>
  <si>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</si>
  <si>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</si>
  <si>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</si>
  <si>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</si>
  <si>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</si>
  <si>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</si>
  <si>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</si>
  <si>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</si>
  <si>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</si>
  <si>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</si>
  <si>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</si>
  <si>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</si>
  <si>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</si>
  <si>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</si>
  <si>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</si>
  <si>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</si>
  <si>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</si>
  <si>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</si>
  <si>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</si>
  <si>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</si>
  <si>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</si>
  <si>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</si>
  <si>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</si>
  <si>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</si>
  <si>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</si>
  <si>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</si>
  <si>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</si>
  <si>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</si>
  <si>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</si>
  <si>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</si>
  <si>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</si>
  <si>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</si>
  <si>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</si>
  <si>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</si>
  <si>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</si>
  <si>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</si>
  <si>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</si>
  <si>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</si>
  <si>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</si>
  <si>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</si>
  <si>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</si>
  <si>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</si>
  <si>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</si>
  <si>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</si>
  <si>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</si>
  <si>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</si>
  <si>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</si>
  <si>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</si>
  <si>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</si>
  <si>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</si>
  <si>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</si>
  <si>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</si>
  <si>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</si>
  <si>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</si>
  <si>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</si>
  <si>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</si>
  <si>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</si>
  <si>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</si>
  <si>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</si>
  <si>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</si>
  <si>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</si>
  <si>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</si>
  <si>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</si>
  <si>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</si>
  <si>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</si>
  <si>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</si>
  <si>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</si>
  <si>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</si>
  <si>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</si>
  <si>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</si>
  <si>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</si>
  <si>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</si>
  <si>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</si>
  <si>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</si>
  <si>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</si>
  <si>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</si>
  <si>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</si>
  <si>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</si>
  <si>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</si>
  <si>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</si>
  <si>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</si>
  <si>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</si>
  <si>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</si>
  <si>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</si>
  <si>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</si>
  <si>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</si>
  <si>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</si>
  <si>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</si>
  <si>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</si>
  <si>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</si>
  <si>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</si>
  <si>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</si>
  <si>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</si>
  <si>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</si>
  <si>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</si>
  <si>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</si>
  <si>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</si>
  <si>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</si>
  <si>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</si>
  <si>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</si>
  <si>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</si>
  <si>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</si>
  <si>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</si>
  <si>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</si>
  <si>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</si>
  <si>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</si>
  <si>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</si>
  <si>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</si>
  <si>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</si>
  <si>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</si>
  <si>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</si>
  <si>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</si>
  <si>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</si>
  <si>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</si>
  <si>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</si>
  <si>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</si>
  <si>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</si>
  <si>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</si>
  <si>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</si>
  <si>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</si>
  <si>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</si>
  <si>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</si>
  <si>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</si>
  <si>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</si>
  <si>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</si>
  <si>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</si>
  <si>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</si>
  <si>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</si>
  <si>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</si>
  <si>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</si>
  <si>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</si>
  <si>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</si>
  <si>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</si>
  <si>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</si>
  <si>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</si>
  <si>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</si>
  <si>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</si>
  <si>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</si>
  <si>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</si>
  <si>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</si>
  <si>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</si>
  <si>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</si>
  <si>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</si>
  <si>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</si>
  <si>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</si>
  <si>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</si>
  <si>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</si>
  <si>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</si>
  <si>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</si>
  <si>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</si>
  <si>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</si>
  <si>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</si>
  <si>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</si>
  <si>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</si>
  <si>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</si>
  <si>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</si>
  <si>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</si>
  <si>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</si>
  <si>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</si>
  <si>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</si>
  <si>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</si>
  <si>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</si>
  <si>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</si>
  <si>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</si>
  <si>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</si>
  <si>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</si>
  <si>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</si>
  <si>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</si>
  <si>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</si>
  <si>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</si>
  <si>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</si>
  <si>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</si>
  <si>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</si>
  <si>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</si>
  <si>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</si>
  <si>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</si>
  <si>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</si>
  <si>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</si>
  <si>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</si>
  <si>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</si>
  <si>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</si>
  <si>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</si>
  <si>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</si>
  <si>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</si>
  <si>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</si>
  <si>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</si>
  <si>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</si>
  <si>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</si>
  <si>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</si>
  <si>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</si>
  <si>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</si>
  <si>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</si>
  <si>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</si>
  <si>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</si>
  <si>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</si>
  <si>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</si>
  <si>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</si>
  <si>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</si>
  <si>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</si>
  <si>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</si>
  <si>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</si>
  <si>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</si>
  <si>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</si>
  <si>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</si>
  <si>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</si>
  <si>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</si>
  <si>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</si>
  <si>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</si>
  <si>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</si>
  <si>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</si>
  <si>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</si>
  <si>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</si>
  <si>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</si>
  <si>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</si>
  <si>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</si>
  <si>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</si>
  <si>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</si>
  <si>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</si>
  <si>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</si>
  <si>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</si>
  <si>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</si>
  <si>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</si>
  <si>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</si>
  <si>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</si>
  <si>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</si>
  <si>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</si>
  <si>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</si>
  <si>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</si>
  <si>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</si>
  <si>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</si>
  <si>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</si>
  <si>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</si>
  <si>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</si>
  <si>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</si>
  <si>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</si>
  <si>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</si>
  <si>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</si>
  <si>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</si>
  <si>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</si>
  <si>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</si>
  <si>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</si>
  <si>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</si>
  <si>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</si>
  <si>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</si>
  <si>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</si>
  <si>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</si>
  <si>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</si>
  <si>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</si>
  <si>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</si>
  <si>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</si>
  <si>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</si>
  <si>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</si>
  <si>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</si>
  <si>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</si>
  <si>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</si>
  <si>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</si>
  <si>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</si>
  <si>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</si>
  <si>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</si>
  <si>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</si>
  <si>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</si>
  <si>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</si>
  <si>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</si>
  <si>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</si>
  <si>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</si>
  <si>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</si>
  <si>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</si>
  <si>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</si>
  <si>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</si>
  <si>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</si>
  <si>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</si>
  <si>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</si>
  <si>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</si>
  <si>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</si>
  <si>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</si>
  <si>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</si>
  <si>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</si>
  <si>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</si>
  <si>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</si>
  <si>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</si>
  <si>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</si>
  <si>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</si>
  <si>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</si>
  <si>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</si>
  <si>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</si>
  <si>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</si>
  <si>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</si>
  <si>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</si>
  <si>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</si>
  <si>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</si>
  <si>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</si>
  <si>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</si>
  <si>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</si>
  <si>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</si>
  <si>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</si>
  <si>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</si>
  <si>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</si>
  <si>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</si>
  <si>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</si>
  <si>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</si>
  <si>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</si>
  <si>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</si>
  <si>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</si>
  <si>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</si>
  <si>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</si>
  <si>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</si>
  <si>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</si>
  <si>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</si>
  <si>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</si>
  <si>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</si>
  <si>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</si>
  <si>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</si>
  <si>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</si>
  <si>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</si>
  <si>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</si>
  <si>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</si>
  <si>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</si>
  <si>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</si>
  <si>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</si>
  <si>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</si>
  <si>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</si>
  <si>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</si>
  <si>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</si>
  <si>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</si>
  <si>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</si>
  <si>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</si>
  <si>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</si>
  <si>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</si>
  <si>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</si>
  <si>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</si>
  <si>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</si>
  <si>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</si>
  <si>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</si>
  <si>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</si>
  <si>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</si>
  <si>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</si>
  <si>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</si>
  <si>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</si>
  <si>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</si>
  <si>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</si>
  <si>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</si>
  <si>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</si>
  <si>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</si>
  <si>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</si>
  <si>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</si>
  <si>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</si>
  <si>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</si>
  <si>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</si>
  <si>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</si>
  <si>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</si>
  <si>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</si>
  <si>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</si>
  <si>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</si>
  <si>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</si>
  <si>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</si>
  <si>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</si>
  <si>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</si>
  <si>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</si>
  <si>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</si>
  <si>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</si>
  <si>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</si>
  <si>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</si>
  <si>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</si>
  <si>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</si>
  <si>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</si>
  <si>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</si>
  <si>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</si>
  <si>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</si>
  <si>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</si>
  <si>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</si>
  <si>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</si>
  <si>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</si>
  <si>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</si>
  <si>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</si>
  <si>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</si>
  <si>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</si>
  <si>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</si>
  <si>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</si>
  <si>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</si>
  <si>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</si>
  <si>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</si>
  <si>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</si>
  <si>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</si>
  <si>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</si>
  <si>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</si>
  <si>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</si>
  <si>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</si>
  <si>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</si>
  <si>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</si>
  <si>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</si>
  <si>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</si>
  <si>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</si>
  <si>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</si>
  <si>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</si>
  <si>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</si>
  <si>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</si>
  <si>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</si>
  <si>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</si>
  <si>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</si>
  <si>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</si>
  <si>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</si>
  <si>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</si>
  <si>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</si>
  <si>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</si>
  <si>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</si>
  <si>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</si>
  <si>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</si>
  <si>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</si>
  <si>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</si>
  <si>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</si>
  <si>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</si>
  <si>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</si>
  <si>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</si>
  <si>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</si>
  <si>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</si>
  <si>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</si>
  <si>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</si>
  <si>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</si>
  <si>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</si>
  <si>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</si>
  <si>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</si>
  <si>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</si>
  <si>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</si>
  <si>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</si>
  <si>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</si>
  <si>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</si>
  <si>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</si>
  <si>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</si>
  <si>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</si>
  <si>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</si>
  <si>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</si>
  <si>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</si>
  <si>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</si>
  <si>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</si>
  <si>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</si>
  <si>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</si>
  <si>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</si>
  <si>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</si>
  <si>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</si>
  <si>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</si>
  <si>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</si>
  <si>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</si>
  <si>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</si>
  <si>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</si>
  <si>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</si>
  <si>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</si>
  <si>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</si>
  <si>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</si>
  <si>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</si>
  <si>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</si>
  <si>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</si>
  <si>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</si>
  <si>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</si>
  <si>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</si>
  <si>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</si>
  <si>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</si>
  <si>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</si>
  <si>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</si>
  <si>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</si>
  <si>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</si>
  <si>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</si>
  <si>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</si>
  <si>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</si>
  <si>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</si>
  <si>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</si>
  <si>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</si>
  <si>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</si>
  <si>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</si>
  <si>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</si>
  <si>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</si>
  <si>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</si>
  <si>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</si>
  <si>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</si>
  <si>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</si>
  <si>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</si>
  <si>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</si>
  <si>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</si>
  <si>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</si>
  <si>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</si>
  <si>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</si>
  <si>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</si>
  <si>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</si>
  <si>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</si>
  <si>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</si>
  <si>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</si>
  <si>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</si>
  <si>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</si>
  <si>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</si>
  <si>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</si>
  <si>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</si>
  <si>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</si>
  <si>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</si>
  <si>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</si>
  <si>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</si>
  <si>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</si>
  <si>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</si>
  <si>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</si>
  <si>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</si>
  <si>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</si>
  <si>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</si>
  <si>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</si>
  <si>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</si>
  <si>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</si>
  <si>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</si>
  <si>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</si>
  <si>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</si>
  <si>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</si>
  <si>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</si>
  <si>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</si>
  <si>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</si>
  <si>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</si>
  <si>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</si>
  <si>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</si>
  <si>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</si>
  <si>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</si>
  <si>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</si>
  <si>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</si>
  <si>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</si>
  <si>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</si>
  <si>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</si>
  <si>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</si>
  <si>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</si>
  <si>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</si>
  <si>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</si>
  <si>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</si>
  <si>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</si>
  <si>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</si>
  <si>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</si>
  <si>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</si>
  <si>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</si>
  <si>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</si>
  <si>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</si>
  <si>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</si>
  <si>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</si>
  <si>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</si>
  <si>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</si>
  <si>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</si>
  <si>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</si>
  <si>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</si>
  <si>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</si>
  <si>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</si>
  <si>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</si>
  <si>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</si>
  <si>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</si>
  <si>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</si>
  <si>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</si>
  <si>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</si>
  <si>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</si>
  <si>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</si>
  <si>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</si>
  <si>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</si>
  <si>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</si>
  <si>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</si>
  <si>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</si>
  <si>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</si>
  <si>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</si>
  <si>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</si>
  <si>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</si>
  <si>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</si>
  <si>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</si>
  <si>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</si>
  <si>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</si>
  <si>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</si>
  <si>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</si>
  <si>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</si>
  <si>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</si>
  <si>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</si>
  <si>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</si>
  <si>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</si>
  <si>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</si>
  <si>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</si>
  <si>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</si>
  <si>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</si>
  <si>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</si>
  <si>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</si>
  <si>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</si>
  <si>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</si>
  <si>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</si>
  <si>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</si>
  <si>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</si>
  <si>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</si>
  <si>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</si>
  <si>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</si>
  <si>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</si>
  <si>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</si>
  <si>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</si>
  <si>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</si>
  <si>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</si>
  <si>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</si>
  <si>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</si>
  <si>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</si>
  <si>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</si>
  <si>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</si>
  <si>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</si>
  <si>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</si>
  <si>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</si>
  <si>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</si>
  <si>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</si>
  <si>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</si>
  <si>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</si>
  <si>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</si>
  <si>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</si>
  <si>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</si>
  <si>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</si>
  <si>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</si>
  <si>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</si>
  <si>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</si>
  <si>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</si>
  <si>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</si>
  <si>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</si>
  <si>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</si>
  <si>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</si>
  <si>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</si>
  <si>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</si>
  <si>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</si>
  <si>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</si>
  <si>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</si>
  <si>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</si>
  <si>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</si>
  <si>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</si>
  <si>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</si>
  <si>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</si>
  <si>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</si>
  <si>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</si>
  <si>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</si>
  <si>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</si>
  <si>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</si>
  <si>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</si>
  <si>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</si>
  <si>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</si>
  <si>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</si>
  <si>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</si>
  <si>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</si>
  <si>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</si>
  <si>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</si>
  <si>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</si>
  <si>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</si>
  <si>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</si>
  <si>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</si>
  <si>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</si>
  <si>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</si>
  <si>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</si>
  <si>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</si>
  <si>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</si>
  <si>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</si>
  <si>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</si>
  <si>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</si>
  <si>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</si>
  <si>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</si>
  <si>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</si>
  <si>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</si>
  <si>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</si>
  <si>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</si>
  <si>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</si>
  <si>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</si>
  <si>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</si>
  <si>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</si>
  <si>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</si>
  <si>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</si>
  <si>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</si>
  <si>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</si>
  <si>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</si>
  <si>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</si>
  <si>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</si>
  <si>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</si>
  <si>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</si>
  <si>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</si>
  <si>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</si>
  <si>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</si>
  <si>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</si>
  <si>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</si>
  <si>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</si>
  <si>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</si>
  <si>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</si>
  <si>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</si>
  <si>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</si>
  <si>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</si>
  <si>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</si>
  <si>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</si>
  <si>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</si>
  <si>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</si>
  <si>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</si>
  <si>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</si>
  <si>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</si>
  <si>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</si>
  <si>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</si>
  <si>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</si>
  <si>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</si>
  <si>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</si>
  <si>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</si>
  <si>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</si>
  <si>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</si>
  <si>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</si>
  <si>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</si>
  <si>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</si>
  <si>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</si>
  <si>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</si>
  <si>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</si>
  <si>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</si>
  <si>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</si>
  <si>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</si>
  <si>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</si>
  <si>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</si>
  <si>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</si>
  <si>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</si>
  <si>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</si>
  <si>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</si>
  <si>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</si>
  <si>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</si>
  <si>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</si>
  <si>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</si>
  <si>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</si>
  <si>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</si>
  <si>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</si>
  <si>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</si>
  <si>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</si>
  <si>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</si>
  <si>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</si>
  <si>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</si>
  <si>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</si>
  <si>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</si>
  <si>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</si>
  <si>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</si>
  <si>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</si>
  <si>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</si>
  <si>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</si>
  <si>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</si>
  <si>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</si>
  <si>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</si>
  <si>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</si>
  <si>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</si>
  <si>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</si>
  <si>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</si>
  <si>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</si>
  <si>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</si>
  <si>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</si>
  <si>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</si>
  <si>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</si>
  <si>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</si>
  <si>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</si>
  <si>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</si>
  <si>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</si>
  <si>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</si>
  <si>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</si>
  <si>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</si>
  <si>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</si>
  <si>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</si>
  <si>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</si>
  <si>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</si>
  <si>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</si>
  <si>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</si>
  <si>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</si>
  <si>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</si>
  <si>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</si>
  <si>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</si>
  <si>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</si>
  <si>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</si>
  <si>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</si>
  <si>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</si>
  <si>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</si>
  <si>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</si>
  <si>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</si>
  <si>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</si>
  <si>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</si>
  <si>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</si>
  <si>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</si>
  <si>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</si>
  <si>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</si>
  <si>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</si>
  <si>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</si>
  <si>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</si>
  <si>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</si>
  <si>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</si>
  <si>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</si>
  <si>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</si>
  <si>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</si>
  <si>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</si>
  <si>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</si>
  <si>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</si>
  <si>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</si>
  <si>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</si>
  <si>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</si>
  <si>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</si>
  <si>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</si>
  <si>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</si>
  <si>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</si>
  <si>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</si>
  <si>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</si>
  <si>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</si>
  <si>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</si>
  <si>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</si>
  <si>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</si>
  <si>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</si>
  <si>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</si>
  <si>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</si>
  <si>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</si>
  <si>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</si>
  <si>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</si>
  <si>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</si>
  <si>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</si>
  <si>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</si>
  <si>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</si>
  <si>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</si>
  <si>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</si>
  <si>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</si>
  <si>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</si>
  <si>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</si>
  <si>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</si>
  <si>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</si>
  <si>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</si>
  <si>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</si>
  <si>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</si>
  <si>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</si>
  <si>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</si>
  <si>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</si>
  <si>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</si>
  <si>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</si>
  <si>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</si>
  <si>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</si>
  <si>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</si>
  <si>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</si>
  <si>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</si>
  <si>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</si>
  <si>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</si>
  <si>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</si>
  <si>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</si>
  <si>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</si>
  <si>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</si>
  <si>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</si>
  <si>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</si>
  <si>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</si>
  <si>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</si>
  <si>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</si>
  <si>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</si>
  <si>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</si>
  <si>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</si>
  <si>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</si>
  <si>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</si>
  <si>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</si>
  <si>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</si>
  <si>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</si>
  <si>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</si>
  <si>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</si>
  <si>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</si>
  <si>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</si>
  <si>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</si>
  <si>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</si>
  <si>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</si>
  <si>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</si>
  <si>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</si>
  <si>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</si>
  <si>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</si>
  <si>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</si>
  <si>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</si>
  <si>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</si>
  <si>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</si>
  <si>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</si>
  <si>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</si>
  <si>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</si>
  <si>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</si>
  <si>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</si>
  <si>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</si>
  <si>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</si>
  <si>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</si>
  <si>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</si>
  <si>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</si>
  <si>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</si>
  <si>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</si>
  <si>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</si>
  <si>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</si>
  <si>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</si>
  <si>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</si>
  <si>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</si>
  <si>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</si>
  <si>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</si>
  <si>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</si>
  <si>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</si>
  <si>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</si>
  <si>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</si>
  <si>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</si>
  <si>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</si>
  <si>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</si>
  <si>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</si>
  <si>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</si>
  <si>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</si>
  <si>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</si>
  <si>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</si>
  <si>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</si>
  <si>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</si>
  <si>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</si>
  <si>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</si>
  <si>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</si>
  <si>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</si>
  <si>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</si>
  <si>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</si>
  <si>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</si>
  <si>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</si>
  <si>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</si>
  <si>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</si>
  <si>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</si>
  <si>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</si>
  <si>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</si>
  <si>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</si>
  <si>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</si>
  <si>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</si>
  <si>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</si>
  <si>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</si>
  <si>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</si>
  <si>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</si>
  <si>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</si>
  <si>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</si>
  <si>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</si>
  <si>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</si>
  <si>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</si>
  <si>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</si>
  <si>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</si>
  <si>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</si>
  <si>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</si>
  <si>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</si>
  <si>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</si>
  <si>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</si>
  <si>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</si>
  <si>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</si>
  <si>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</si>
  <si>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</si>
  <si>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</si>
  <si>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</si>
  <si>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</si>
  <si>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</si>
  <si>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</si>
  <si>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</si>
  <si>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</si>
  <si>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</si>
  <si>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</si>
  <si>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</si>
  <si>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</si>
  <si>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</si>
  <si>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</si>
  <si>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</si>
  <si>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</si>
  <si>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</si>
  <si>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</si>
  <si>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</si>
  <si>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</si>
  <si>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</si>
  <si>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</si>
  <si>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</si>
  <si>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</si>
  <si>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</si>
  <si>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</si>
  <si>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</si>
  <si>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</si>
  <si>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</si>
  <si>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</si>
  <si>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</si>
  <si>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</si>
  <si>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</si>
  <si>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</si>
  <si>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</si>
  <si>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</si>
  <si>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</si>
  <si>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</si>
  <si>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</si>
  <si>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</si>
  <si>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</si>
  <si>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</si>
  <si>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</si>
  <si>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</si>
  <si>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</si>
  <si>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</si>
  <si>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</si>
  <si>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</si>
  <si>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</si>
  <si>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</si>
  <si>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</si>
  <si>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</si>
  <si>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</si>
  <si>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</si>
  <si>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</si>
  <si>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</si>
  <si>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</si>
  <si>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</si>
  <si>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</si>
  <si>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</si>
  <si>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</si>
  <si>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</si>
  <si>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</si>
  <si>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</si>
  <si>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</si>
  <si>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</si>
  <si>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</si>
  <si>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</si>
  <si>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</si>
  <si>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</si>
  <si>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</si>
  <si>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</si>
  <si>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</si>
  <si>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</si>
  <si>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</si>
  <si>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</si>
  <si>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</si>
  <si>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</si>
  <si>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</si>
  <si>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</si>
  <si>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</si>
  <si>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</si>
  <si>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</si>
  <si>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</si>
  <si>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</si>
  <si>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</si>
  <si>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</si>
  <si>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</si>
  <si>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</si>
  <si>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</si>
  <si>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</si>
  <si>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</si>
  <si>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</si>
  <si>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</si>
  <si>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</si>
  <si>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</si>
  <si>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</si>
  <si>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</si>
  <si>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</si>
  <si>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</si>
  <si>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</si>
  <si>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</si>
  <si>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</si>
  <si>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</si>
  <si>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</si>
  <si>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</si>
  <si>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</si>
  <si>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</si>
  <si>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</si>
  <si>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</si>
  <si>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</si>
  <si>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</si>
  <si>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</si>
  <si>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</si>
  <si>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</si>
  <si>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</si>
  <si>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</si>
  <si>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</si>
  <si>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</si>
  <si>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</si>
  <si>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</si>
  <si>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</si>
  <si>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</si>
  <si>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</si>
  <si>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</si>
  <si>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</si>
  <si>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</si>
  <si>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</si>
  <si>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</si>
  <si>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</si>
  <si>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</si>
  <si>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</si>
  <si>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</si>
  <si>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</si>
  <si>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</si>
  <si>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</si>
  <si>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</si>
  <si>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</si>
  <si>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</si>
  <si>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</si>
  <si>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</si>
  <si>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</si>
  <si>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</si>
  <si>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</si>
  <si>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</si>
  <si>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</si>
  <si>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</si>
  <si>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</si>
  <si>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</si>
  <si>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</si>
  <si>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</si>
  <si>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</si>
  <si>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</si>
  <si>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</si>
  <si>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</si>
  <si>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</si>
  <si>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</si>
  <si>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</si>
  <si>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</si>
  <si>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</si>
  <si>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</si>
  <si>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</si>
  <si>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</si>
  <si>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</si>
  <si>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</si>
  <si>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</si>
  <si>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</si>
  <si>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</si>
  <si>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</si>
  <si>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</si>
  <si>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</si>
  <si>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</si>
  <si>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</si>
  <si>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</si>
  <si>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</si>
  <si>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</si>
  <si>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</si>
  <si>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</si>
  <si>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</si>
  <si>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</si>
  <si>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</si>
  <si>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</si>
  <si>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</si>
  <si>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</si>
  <si>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</si>
  <si>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</si>
  <si>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</si>
  <si>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</si>
  <si>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</si>
  <si>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</si>
  <si>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</si>
  <si>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</si>
  <si>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</si>
  <si>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</si>
  <si>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</si>
  <si>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</si>
  <si>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</si>
  <si>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</si>
  <si>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</si>
  <si>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</si>
  <si>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</si>
  <si>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</si>
  <si>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</si>
  <si>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</si>
  <si>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</si>
  <si>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</si>
  <si>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</si>
  <si>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</si>
  <si>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</si>
  <si>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</si>
  <si>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</si>
  <si>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</si>
  <si>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</si>
  <si>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</si>
  <si>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</si>
  <si>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</si>
  <si>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</si>
  <si>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</si>
  <si>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</si>
  <si>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</si>
  <si>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</si>
  <si>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</si>
  <si>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</si>
  <si>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</si>
  <si>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</si>
  <si>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</si>
  <si>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</si>
  <si>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</si>
  <si>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</si>
  <si>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</si>
  <si>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</si>
  <si>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</si>
  <si>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</si>
  <si>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</si>
  <si>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</si>
  <si>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</si>
  <si>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</si>
  <si>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</si>
  <si>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</si>
  <si>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</si>
  <si>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</si>
  <si>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</si>
  <si>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</si>
  <si>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</si>
  <si>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</si>
  <si>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</si>
  <si>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</si>
  <si>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</si>
  <si>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</si>
  <si>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</si>
  <si>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</si>
  <si>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</si>
  <si>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</si>
  <si>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</si>
  <si>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</si>
  <si>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</si>
  <si>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</si>
  <si>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</si>
  <si>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</si>
  <si>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</si>
  <si>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</si>
  <si>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</si>
  <si>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</si>
  <si>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</si>
  <si>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</si>
  <si>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</si>
  <si>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</si>
  <si>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</si>
  <si>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</si>
  <si>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</si>
  <si>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</si>
  <si>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</si>
  <si>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</si>
  <si>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</si>
  <si>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</si>
  <si>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</si>
  <si>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</si>
  <si>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</si>
  <si>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</si>
  <si>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</si>
  <si>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</si>
  <si>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</si>
  <si>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</si>
  <si>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</si>
  <si>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</si>
  <si>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</si>
  <si>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</si>
  <si>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</si>
  <si>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</si>
  <si>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</si>
  <si>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</si>
  <si>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</si>
  <si>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</si>
  <si>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</si>
  <si>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</si>
  <si>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</si>
  <si>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</si>
  <si>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</si>
  <si>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</si>
  <si>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</si>
  <si>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</si>
  <si>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</si>
  <si>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</si>
  <si>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</si>
  <si>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</si>
  <si>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</si>
  <si>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</si>
  <si>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</si>
  <si>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</si>
  <si>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</si>
  <si>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</si>
  <si>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</si>
  <si>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</si>
  <si>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</si>
  <si>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</si>
  <si>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</si>
  <si>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</si>
  <si>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</si>
  <si>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</si>
  <si>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</si>
  <si>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</si>
  <si>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</si>
  <si>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</si>
  <si>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</si>
  <si>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</si>
  <si>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</si>
  <si>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</si>
  <si>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</si>
  <si>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</si>
  <si>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</si>
  <si>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</si>
  <si>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</si>
  <si>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</si>
  <si>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</si>
  <si>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</si>
  <si>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</si>
  <si>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</si>
  <si>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</si>
  <si>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</si>
  <si>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</si>
  <si>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</si>
  <si>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</si>
  <si>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</si>
  <si>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</si>
  <si>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</si>
  <si>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</si>
  <si>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</si>
  <si>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</si>
  <si>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</si>
  <si>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</si>
  <si>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</si>
  <si>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</si>
  <si>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</si>
  <si>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</si>
  <si>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</si>
  <si>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</si>
  <si>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</si>
  <si>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</si>
  <si>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</si>
  <si>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</si>
  <si>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</si>
  <si>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</si>
  <si>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</si>
  <si>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</si>
  <si>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</si>
  <si>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</si>
  <si>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</si>
  <si>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</si>
  <si>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</si>
  <si>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</si>
  <si>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</si>
  <si>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</si>
  <si>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</si>
  <si>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</si>
  <si>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</si>
  <si>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</si>
  <si>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</si>
  <si>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</si>
  <si>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</si>
  <si>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</si>
  <si>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</si>
  <si>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</si>
  <si>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</si>
  <si>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</si>
  <si>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</si>
  <si>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</si>
  <si>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</si>
  <si>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</si>
  <si>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</si>
  <si>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</si>
  <si>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</si>
  <si>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</si>
  <si>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</si>
  <si>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</si>
  <si>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</si>
  <si>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</si>
  <si>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</si>
  <si>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</si>
  <si>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</si>
  <si>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</si>
  <si>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</si>
  <si>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</si>
  <si>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</si>
  <si>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</si>
  <si>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</si>
  <si>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</si>
  <si>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</si>
  <si>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</si>
  <si>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</si>
  <si>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</si>
  <si>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</si>
  <si>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</si>
  <si>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</si>
  <si>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</si>
  <si>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</si>
  <si>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</si>
  <si>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</si>
  <si>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</si>
  <si>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</si>
  <si>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</si>
  <si>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</si>
  <si>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</si>
  <si>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</si>
  <si>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</si>
  <si>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</si>
  <si>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</si>
  <si>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</si>
  <si>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</si>
  <si>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</si>
  <si>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</si>
  <si>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</si>
  <si>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</si>
  <si>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</si>
  <si>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</si>
  <si>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</si>
  <si>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</si>
  <si>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</si>
  <si>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</si>
  <si>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</si>
  <si>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</si>
  <si>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</si>
  <si>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</si>
  <si>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</si>
  <si>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</si>
  <si>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</si>
  <si>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</si>
  <si>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</si>
  <si>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</si>
  <si>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</si>
  <si>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</si>
  <si>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</si>
  <si>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</si>
  <si>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</si>
  <si>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</si>
  <si>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</si>
  <si>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</si>
  <si>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</si>
  <si>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</si>
  <si>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</si>
  <si>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</si>
  <si>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</si>
  <si>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</si>
  <si>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</si>
  <si>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</si>
  <si>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</si>
  <si>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</si>
  <si>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</si>
  <si>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</si>
  <si>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</si>
  <si>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</si>
  <si>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</si>
  <si>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</si>
  <si>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</si>
  <si>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</si>
  <si>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</si>
  <si>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</si>
  <si>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</si>
  <si>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</si>
  <si>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</si>
  <si>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</si>
  <si>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</si>
  <si>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</si>
  <si>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</si>
  <si>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</si>
  <si>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</si>
  <si>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</si>
  <si>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</si>
  <si>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</si>
  <si>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</si>
  <si>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</si>
  <si>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</si>
  <si>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</si>
  <si>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</si>
  <si>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</si>
  <si>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</si>
  <si>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</si>
  <si>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</si>
  <si>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</si>
  <si>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</si>
  <si>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</si>
  <si>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</si>
  <si>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</si>
  <si>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</si>
  <si>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</si>
  <si>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</si>
  <si>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</si>
  <si>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</si>
  <si>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</si>
  <si>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</si>
  <si>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</si>
  <si>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</si>
  <si>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</si>
  <si>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</si>
  <si>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</si>
  <si>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</si>
  <si>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</si>
  <si>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</si>
  <si>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</si>
  <si>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</si>
  <si>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</si>
  <si>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</si>
  <si>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</si>
  <si>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</si>
  <si>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</si>
  <si>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</si>
  <si>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</si>
  <si>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</si>
  <si>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</si>
  <si>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</si>
  <si>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</si>
  <si>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</si>
  <si>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</si>
  <si>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</si>
  <si>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</si>
  <si>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</si>
  <si>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</si>
  <si>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</si>
  <si>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</si>
  <si>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</si>
  <si>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</si>
  <si>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</si>
  <si>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</si>
  <si>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</si>
  <si>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</si>
  <si>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</si>
  <si>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</si>
  <si>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</si>
  <si>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</si>
  <si>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</si>
  <si>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</si>
  <si>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</si>
  <si>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</si>
  <si>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</si>
  <si>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</si>
  <si>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</si>
  <si>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</si>
  <si>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</si>
  <si>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</si>
  <si>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</si>
  <si>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</si>
  <si>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</si>
  <si>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</si>
  <si>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</si>
  <si>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</si>
  <si>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</si>
  <si>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</si>
  <si>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</si>
  <si>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</si>
  <si>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</si>
  <si>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</si>
  <si>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</si>
  <si>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</si>
  <si>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</si>
  <si>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</si>
  <si>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</si>
  <si>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</si>
  <si>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</si>
  <si>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</si>
  <si>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</si>
  <si>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</si>
  <si>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</si>
  <si>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</si>
  <si>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</si>
  <si>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</si>
  <si>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</si>
  <si>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</si>
  <si>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</si>
  <si>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</si>
  <si>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</si>
  <si>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</si>
  <si>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</si>
  <si>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</si>
  <si>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</si>
  <si>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</si>
  <si>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</si>
  <si>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</si>
  <si>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</si>
  <si>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</si>
  <si>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</si>
  <si>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</si>
  <si>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</si>
  <si>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</si>
  <si>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</si>
  <si>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</si>
  <si>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</si>
  <si>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</si>
  <si>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</si>
  <si>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</si>
  <si>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</si>
  <si>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</si>
  <si>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</si>
  <si>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</si>
  <si>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</si>
  <si>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</si>
  <si>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</si>
  <si>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</si>
  <si>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</si>
  <si>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</si>
  <si>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</si>
  <si>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</si>
  <si>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</si>
  <si>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</si>
  <si>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</si>
  <si>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</si>
  <si>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</si>
  <si>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</si>
  <si>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</si>
  <si>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</si>
  <si>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</si>
  <si>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</si>
  <si>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</si>
  <si>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</si>
  <si>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</si>
  <si>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</si>
  <si>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</si>
  <si>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</si>
  <si>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</si>
  <si>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</si>
  <si>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</si>
  <si>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</si>
  <si>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</si>
  <si>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</si>
  <si>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</si>
  <si>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</si>
  <si>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</si>
  <si>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</si>
  <si>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</si>
  <si>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</si>
  <si>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</si>
  <si>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</si>
  <si>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</si>
  <si>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</si>
  <si>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</si>
  <si>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</si>
  <si>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</si>
  <si>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</si>
  <si>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</si>
  <si>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</si>
  <si>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</si>
  <si>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</si>
  <si>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</si>
  <si>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</si>
  <si>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</si>
  <si>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</si>
  <si>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</si>
  <si>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</si>
  <si>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</si>
  <si>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</si>
  <si>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</si>
  <si>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</si>
  <si>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</si>
  <si>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</si>
  <si>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</si>
  <si>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</si>
  <si>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</si>
  <si>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</si>
  <si>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</si>
  <si>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</si>
  <si>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</si>
  <si>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</si>
  <si>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</si>
  <si>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</si>
  <si>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</si>
  <si>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</si>
  <si>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</si>
  <si>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</si>
  <si>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</si>
  <si>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</si>
  <si>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</si>
  <si>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</si>
  <si>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</si>
  <si>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</si>
  <si>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</si>
  <si>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</si>
  <si>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</si>
  <si>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</si>
  <si>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</si>
  <si>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</si>
  <si>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</si>
  <si>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</si>
  <si>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</si>
  <si>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</si>
  <si>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</si>
  <si>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</si>
  <si>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</si>
  <si>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</si>
  <si>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</si>
  <si>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</si>
  <si>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</si>
  <si>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</si>
  <si>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</si>
  <si>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</si>
  <si>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</si>
  <si>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</si>
  <si>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</si>
  <si>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</si>
  <si>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</si>
  <si>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</si>
  <si>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</si>
  <si>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</si>
  <si>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</si>
  <si>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</si>
  <si>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</si>
  <si>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</si>
  <si>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</si>
  <si>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</si>
  <si>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</si>
  <si>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</si>
  <si>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</si>
  <si>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</si>
  <si>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</si>
  <si>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</si>
  <si>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</si>
  <si>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</si>
  <si>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</si>
  <si>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</si>
  <si>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</si>
  <si>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</si>
  <si>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</si>
  <si>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</si>
  <si>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</si>
  <si>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</si>
  <si>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</si>
  <si>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</si>
  <si>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</si>
  <si>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</si>
  <si>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</si>
  <si>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</si>
  <si>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</si>
  <si>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</si>
  <si>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</si>
  <si>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</si>
  <si>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</si>
  <si>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</si>
  <si>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</si>
  <si>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</si>
  <si>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</si>
  <si>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</si>
  <si>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</si>
  <si>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</si>
  <si>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</si>
  <si>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</si>
  <si>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</si>
  <si>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</si>
  <si>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</si>
  <si>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</si>
  <si>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</si>
  <si>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</si>
  <si>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</si>
  <si>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</si>
  <si>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</si>
  <si>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</si>
  <si>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</si>
  <si>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</si>
  <si>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</si>
  <si>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</si>
  <si>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</si>
  <si>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</si>
  <si>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</si>
  <si>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</si>
  <si>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</si>
  <si>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</si>
  <si>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</si>
  <si>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</si>
  <si>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</si>
  <si>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</si>
  <si>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</si>
  <si>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</si>
  <si>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</si>
  <si>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</si>
  <si>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</si>
  <si>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</si>
  <si>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</si>
  <si>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</si>
  <si>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</si>
  <si>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</si>
  <si>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</si>
  <si>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</si>
  <si>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</si>
  <si>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</si>
  <si>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</si>
  <si>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</si>
  <si>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</si>
  <si>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</si>
  <si>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</si>
  <si>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</si>
  <si>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</si>
  <si>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</si>
  <si>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</si>
  <si>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</si>
  <si>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</si>
  <si>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</si>
  <si>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</si>
  <si>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</si>
  <si>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</si>
  <si>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</si>
  <si>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</si>
  <si>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</si>
  <si>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</si>
  <si>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</si>
  <si>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</si>
  <si>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</si>
  <si>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</si>
  <si>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</si>
  <si>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</si>
  <si>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</si>
  <si>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</si>
  <si>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</si>
  <si>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</si>
  <si>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</si>
  <si>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</si>
  <si>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</si>
  <si>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</si>
  <si>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</si>
  <si>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</si>
  <si>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</si>
  <si>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</si>
  <si>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</si>
  <si>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</si>
  <si>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</si>
  <si>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</si>
  <si>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</si>
  <si>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</si>
  <si>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</si>
  <si>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</si>
  <si>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</si>
  <si>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</si>
  <si>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</si>
  <si>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</si>
  <si>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</si>
  <si>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</si>
  <si>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</si>
  <si>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</si>
  <si>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</si>
  <si>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</si>
  <si>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</si>
  <si>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</si>
  <si>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</si>
  <si>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</si>
  <si>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</si>
  <si>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</si>
  <si>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</si>
  <si>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</si>
  <si>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</si>
  <si>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</si>
  <si>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</si>
  <si>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</si>
  <si>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</si>
  <si>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</si>
  <si>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</si>
  <si>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</si>
  <si>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</si>
  <si>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</si>
  <si>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</si>
  <si>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</si>
  <si>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</si>
  <si>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</si>
  <si>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</si>
  <si>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</si>
  <si>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</si>
  <si>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</si>
  <si>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</si>
  <si>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</si>
  <si>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</si>
  <si>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</si>
  <si>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</si>
  <si>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</si>
  <si>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</si>
  <si>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</si>
  <si>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</si>
  <si>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</si>
  <si>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</si>
  <si>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</si>
  <si>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</si>
  <si>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</si>
  <si>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</si>
  <si>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</si>
  <si>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</si>
  <si>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</si>
  <si>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</si>
  <si>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</si>
  <si>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</si>
  <si>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</si>
  <si>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</si>
  <si>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</si>
  <si>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</si>
  <si>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</si>
  <si>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</si>
  <si>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</si>
  <si>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</si>
  <si>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</si>
  <si>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</si>
  <si>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</si>
  <si>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</si>
  <si>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</si>
  <si>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</si>
  <si>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</si>
  <si>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</si>
  <si>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</si>
  <si>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</si>
  <si>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</si>
  <si>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</si>
  <si>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</si>
  <si>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</si>
  <si>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</si>
  <si>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</si>
  <si>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</si>
  <si>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</si>
  <si>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</si>
  <si>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</si>
  <si>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</si>
  <si>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</si>
  <si>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</si>
  <si>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</si>
  <si>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</si>
  <si>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</si>
  <si>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</si>
  <si>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</si>
  <si>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</si>
  <si>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</si>
  <si>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</si>
  <si>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</si>
  <si>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</si>
  <si>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</si>
  <si>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</si>
  <si>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</si>
  <si>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</si>
  <si>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</si>
  <si>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</si>
  <si>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</si>
  <si>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</si>
  <si>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</si>
  <si>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</si>
  <si>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</si>
  <si>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</si>
  <si>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</si>
  <si>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</si>
  <si>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</si>
  <si>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</si>
  <si>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</si>
  <si>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</si>
  <si>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</si>
  <si>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</si>
  <si>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</si>
  <si>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</si>
  <si>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</si>
  <si>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</si>
  <si>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</si>
  <si>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</si>
  <si>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</si>
  <si>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</si>
  <si>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</si>
  <si>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</si>
  <si>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</si>
  <si>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</si>
  <si>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</si>
  <si>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</si>
  <si>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</si>
  <si>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</si>
  <si>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</si>
  <si>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</si>
  <si>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</si>
  <si>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</si>
  <si>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</si>
  <si>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</si>
  <si>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</si>
  <si>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</si>
  <si>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</si>
  <si>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</si>
  <si>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</si>
  <si>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</si>
  <si>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</si>
  <si>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</si>
  <si>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</si>
  <si>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</si>
  <si>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</si>
  <si>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</si>
  <si>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</si>
  <si>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</si>
  <si>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</si>
  <si>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</si>
  <si>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</si>
  <si>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</si>
  <si>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</si>
  <si>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</si>
  <si>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</si>
  <si>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</si>
  <si>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</si>
  <si>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</si>
  <si>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</si>
  <si>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</si>
  <si>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</si>
  <si>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</si>
  <si>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</si>
  <si>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</si>
  <si>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</si>
  <si>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</si>
  <si>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</si>
  <si>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</si>
  <si>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</si>
  <si>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</si>
  <si>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</si>
  <si>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</si>
  <si>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</si>
  <si>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</si>
  <si>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</si>
  <si>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</si>
  <si>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</si>
  <si>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</si>
  <si>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</si>
  <si>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</si>
  <si>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</si>
  <si>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</si>
  <si>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</si>
  <si>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</si>
  <si>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</si>
  <si>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</si>
  <si>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</si>
  <si>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</si>
  <si>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</si>
  <si>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</si>
  <si>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</si>
  <si>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</si>
  <si>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</si>
  <si>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</si>
  <si>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</si>
  <si>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</si>
  <si>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</si>
  <si>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</si>
  <si>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</si>
  <si>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</si>
  <si>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</si>
  <si>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</si>
  <si>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</si>
  <si>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</si>
  <si>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</si>
  <si>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</si>
  <si>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</si>
  <si>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</si>
  <si>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</si>
  <si>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</si>
  <si>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</si>
  <si>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</si>
  <si>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</si>
  <si>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</si>
  <si>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</si>
  <si>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</si>
  <si>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</si>
  <si>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</si>
  <si>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</si>
  <si>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</si>
  <si>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</si>
  <si>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</si>
  <si>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</si>
  <si>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</si>
  <si>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</si>
  <si>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</si>
  <si>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</si>
  <si>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</si>
  <si>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</si>
  <si>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</si>
  <si>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</si>
  <si>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</si>
  <si>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</si>
  <si>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</si>
  <si>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</si>
  <si>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</si>
  <si>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</si>
  <si>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</si>
  <si>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</si>
  <si>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</si>
  <si>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</si>
  <si>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</si>
  <si>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</si>
  <si>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</si>
  <si>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</si>
  <si>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</si>
  <si>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</si>
  <si>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</si>
  <si>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</si>
  <si>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</si>
  <si>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</si>
  <si>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</si>
  <si>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</si>
  <si>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</si>
  <si>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</si>
  <si>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</si>
  <si>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</si>
  <si>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</si>
  <si>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</si>
  <si>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</si>
  <si>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</si>
  <si>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</si>
  <si>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</si>
  <si>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</si>
  <si>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</si>
  <si>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</si>
  <si>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</si>
  <si>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</si>
  <si>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</si>
  <si>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</si>
  <si>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</si>
  <si>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</si>
  <si>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</si>
  <si>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</si>
  <si>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</si>
  <si>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</si>
  <si>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</si>
  <si>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</si>
  <si>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</si>
  <si>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</si>
  <si>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</si>
  <si>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</si>
  <si>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</si>
  <si>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</si>
  <si>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</si>
  <si>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</si>
  <si>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</si>
  <si>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</si>
  <si>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</si>
  <si>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</si>
  <si>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</si>
  <si>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</si>
  <si>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</si>
  <si>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</si>
  <si>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</si>
  <si>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</si>
  <si>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</si>
  <si>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</si>
  <si>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</si>
  <si>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</si>
  <si>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</si>
  <si>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</si>
  <si>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</si>
  <si>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</si>
  <si>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</si>
  <si>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</si>
  <si>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</si>
  <si>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</si>
  <si>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</si>
  <si>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</si>
  <si>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</si>
  <si>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</si>
  <si>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</si>
  <si>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</si>
  <si>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</si>
  <si>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</si>
  <si>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</si>
  <si>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</si>
  <si>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</si>
  <si>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</si>
  <si>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</si>
  <si>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</si>
  <si>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</si>
  <si>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</si>
  <si>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</si>
  <si>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</si>
  <si>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</si>
  <si>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</si>
  <si>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</si>
  <si>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</si>
  <si>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</si>
  <si>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</si>
  <si>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</si>
  <si>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</si>
  <si>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</si>
  <si>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</si>
  <si>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</si>
  <si>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</si>
  <si>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</si>
  <si>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</si>
  <si>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</si>
  <si>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</si>
  <si>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</si>
  <si>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</si>
  <si>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</si>
  <si>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</si>
  <si>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</si>
  <si>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</si>
  <si>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</si>
  <si>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</si>
  <si>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</si>
  <si>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</si>
  <si>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</si>
  <si>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</si>
  <si>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</si>
  <si>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</si>
  <si>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</si>
  <si>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</si>
  <si>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</si>
  <si>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</si>
  <si>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</si>
  <si>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</si>
  <si>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</si>
  <si>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</si>
  <si>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</si>
  <si>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</si>
  <si>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</si>
  <si>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</si>
  <si>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</si>
  <si>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</si>
  <si>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</si>
  <si>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</si>
  <si>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</si>
  <si>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</si>
  <si>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</si>
  <si>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</si>
  <si>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</si>
  <si>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</si>
  <si>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</si>
  <si>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</si>
  <si>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</si>
  <si>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</si>
  <si>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</si>
  <si>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</si>
  <si>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</si>
  <si>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</si>
  <si>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</si>
  <si>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</si>
  <si>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</si>
  <si>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</si>
  <si>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</si>
  <si>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</si>
  <si>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</si>
  <si>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</si>
  <si>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</si>
  <si>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</si>
  <si>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</si>
  <si>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</si>
  <si>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</si>
  <si>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</si>
  <si>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</si>
  <si>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</si>
  <si>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</si>
  <si>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</si>
  <si>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</si>
  <si>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</si>
  <si>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</si>
  <si>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</si>
  <si>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</si>
  <si>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</si>
  <si>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</si>
  <si>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</si>
  <si>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</si>
  <si>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</si>
  <si>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</si>
  <si>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</si>
  <si>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</si>
  <si>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</si>
  <si>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</si>
  <si>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</si>
  <si>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</si>
  <si>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</si>
  <si>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</si>
  <si>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</si>
  <si>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</si>
  <si>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</si>
  <si>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</si>
  <si>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</si>
  <si>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</si>
  <si>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</si>
  <si>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</si>
  <si>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</si>
  <si>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</si>
  <si>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</si>
  <si>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</si>
  <si>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</si>
  <si>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</si>
  <si>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</si>
  <si>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</si>
  <si>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</si>
  <si>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</si>
  <si>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</si>
  <si>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</si>
  <si>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</si>
  <si>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</si>
  <si>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</si>
  <si>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</si>
  <si>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</si>
  <si>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</si>
  <si>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</si>
  <si>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</si>
  <si>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</si>
  <si>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</si>
  <si>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</si>
  <si>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</si>
  <si>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</si>
  <si>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</si>
  <si>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</si>
  <si>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</si>
  <si>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</si>
  <si>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</si>
  <si>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</si>
  <si>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</si>
  <si>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</si>
  <si>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</si>
  <si>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</si>
  <si>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</si>
  <si>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</si>
  <si>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</si>
  <si>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</si>
  <si>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</si>
  <si>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</si>
  <si>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</si>
  <si>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</si>
  <si>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</si>
  <si>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</si>
  <si>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</si>
  <si>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</si>
  <si>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</si>
  <si>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</si>
  <si>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</si>
  <si>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</si>
  <si>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</si>
  <si>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</si>
  <si>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</si>
  <si>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</si>
  <si>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</si>
  <si>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</si>
  <si>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</si>
  <si>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</si>
  <si>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</si>
  <si>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</si>
  <si>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</si>
  <si>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</si>
  <si>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</si>
  <si>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</si>
  <si>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</si>
  <si>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</si>
  <si>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</si>
  <si>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</si>
  <si>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</si>
  <si>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</si>
  <si>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</si>
  <si>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</si>
  <si>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</si>
  <si>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</si>
  <si>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</si>
  <si>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</si>
  <si>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</si>
  <si>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</si>
  <si>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</si>
  <si>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</si>
  <si>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</si>
  <si>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</si>
  <si>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</si>
  <si>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</si>
  <si>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</si>
  <si>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</si>
  <si>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</si>
  <si>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</si>
  <si>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</si>
  <si>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</si>
  <si>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</si>
  <si>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</si>
  <si>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</si>
  <si>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</si>
  <si>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</si>
  <si>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</si>
  <si>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</si>
  <si>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</si>
  <si>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</si>
  <si>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</si>
  <si>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</si>
  <si>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</si>
  <si>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</si>
  <si>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</si>
  <si>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</si>
  <si>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</si>
  <si>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</si>
  <si>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</si>
  <si>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</si>
  <si>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</si>
  <si>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</si>
  <si>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</si>
  <si>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</si>
  <si>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</si>
  <si>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</si>
  <si>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</si>
  <si>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</si>
  <si>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</si>
  <si>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</si>
  <si>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</si>
  <si>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</si>
  <si>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</si>
  <si>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</si>
  <si>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</si>
  <si>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</si>
  <si>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</si>
  <si>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</si>
  <si>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</si>
  <si>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</si>
  <si>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</si>
  <si>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</si>
  <si>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</si>
  <si>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</si>
  <si>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</si>
  <si>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</si>
  <si>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</si>
  <si>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</si>
  <si>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</si>
  <si>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</si>
  <si>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</si>
  <si>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</si>
  <si>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</si>
  <si>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</si>
  <si>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</si>
  <si>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</si>
  <si>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</si>
  <si>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</si>
  <si>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</si>
  <si>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</si>
  <si>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</si>
  <si>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</si>
  <si>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</si>
  <si>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</si>
  <si>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</si>
  <si>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</si>
  <si>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</si>
  <si>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</si>
  <si>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</si>
  <si>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</si>
  <si>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</si>
  <si>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</si>
  <si>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</si>
  <si>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</si>
  <si>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</si>
  <si>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</si>
  <si>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</si>
  <si>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</si>
  <si>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</si>
  <si>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</si>
  <si>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</si>
  <si>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</si>
  <si>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</si>
  <si>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</si>
  <si>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</si>
  <si>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</si>
  <si>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</si>
  <si>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</si>
  <si>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</si>
  <si>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</si>
  <si>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</si>
  <si>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</si>
  <si>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</si>
  <si>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</si>
  <si>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</si>
  <si>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</si>
  <si>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</si>
  <si>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</si>
  <si>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</si>
  <si>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</si>
  <si>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</si>
  <si>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</si>
  <si>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</si>
  <si>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</si>
  <si>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</si>
  <si>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</si>
  <si>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</si>
  <si>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</si>
  <si>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</si>
  <si>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</si>
  <si>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</si>
  <si>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</si>
  <si>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</si>
  <si>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</si>
  <si>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</si>
  <si>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</si>
  <si>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</si>
  <si>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</si>
  <si>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</si>
  <si>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</si>
  <si>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</si>
  <si>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</si>
  <si>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</si>
  <si>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</si>
  <si>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</si>
  <si>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</si>
  <si>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</si>
  <si>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</si>
  <si>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</si>
  <si>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</si>
  <si>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</si>
  <si>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</si>
  <si>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</si>
  <si>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</si>
  <si>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</si>
  <si>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</si>
  <si>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</si>
  <si>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</si>
  <si>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</si>
  <si>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</si>
  <si>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</si>
  <si>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</si>
  <si>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</si>
  <si>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</si>
  <si>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</si>
  <si>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</si>
  <si>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</si>
  <si>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</si>
  <si>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</si>
  <si>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</si>
  <si>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</si>
  <si>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</si>
  <si>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</si>
  <si>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</si>
  <si>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</si>
  <si>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</si>
  <si>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</si>
  <si>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</si>
  <si>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</si>
  <si>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</si>
  <si>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</si>
  <si>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</si>
  <si>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</si>
  <si>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</si>
  <si>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</si>
  <si>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</si>
  <si>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</si>
  <si>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</si>
  <si>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</si>
  <si>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</si>
  <si>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</si>
  <si>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</si>
  <si>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</si>
  <si>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</si>
  <si>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</si>
  <si>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</si>
  <si>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</si>
  <si>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</si>
  <si>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</si>
  <si>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</si>
  <si>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</si>
  <si>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</si>
  <si>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</si>
  <si>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</si>
  <si>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</si>
  <si>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</si>
  <si>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</si>
  <si>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</si>
  <si>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</si>
  <si>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</si>
  <si>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</si>
  <si>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</si>
  <si>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</si>
  <si>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</si>
  <si>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</si>
  <si>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</si>
  <si>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</si>
  <si>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</si>
  <si>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</si>
  <si>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</si>
  <si>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</si>
  <si>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</si>
  <si>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</si>
  <si>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</si>
  <si>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</si>
  <si>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</si>
  <si>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</si>
  <si>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</si>
  <si>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</si>
  <si>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</si>
  <si>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</si>
  <si>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</si>
  <si>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</si>
  <si>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</si>
  <si>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</si>
  <si>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</si>
  <si>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</si>
  <si>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</si>
  <si>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</si>
  <si>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</si>
  <si>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</si>
  <si>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</si>
  <si>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</si>
  <si>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</si>
  <si>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</si>
  <si>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</si>
  <si>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</si>
  <si>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</si>
  <si>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</si>
  <si>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</si>
  <si>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</si>
  <si>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</si>
  <si>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</si>
  <si>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</si>
  <si>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</si>
  <si>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</si>
  <si>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</si>
  <si>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</si>
  <si>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</si>
  <si>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</si>
  <si>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</si>
  <si>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</si>
  <si>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</si>
  <si>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</si>
  <si>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</si>
  <si>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</si>
  <si>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</si>
  <si>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</si>
  <si>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</si>
  <si>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</si>
  <si>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</si>
  <si>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</si>
  <si>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</si>
  <si>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</si>
  <si>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</si>
  <si>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</si>
  <si>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</si>
  <si>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</si>
  <si>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</si>
  <si>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</si>
  <si>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</si>
  <si>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</si>
  <si>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</si>
  <si>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</si>
  <si>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</si>
  <si>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</si>
  <si>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</si>
  <si>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</si>
  <si>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</si>
  <si>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</si>
  <si>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</si>
  <si>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</si>
  <si>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</si>
  <si>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</si>
  <si>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</si>
  <si>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</si>
  <si>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</si>
  <si>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</si>
  <si>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</si>
  <si>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</si>
  <si>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</si>
  <si>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</si>
  <si>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</si>
  <si>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</si>
  <si>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</si>
  <si>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</si>
  <si>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</si>
  <si>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</si>
  <si>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</si>
  <si>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</si>
  <si>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</si>
  <si>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</si>
  <si>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</si>
  <si>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</si>
  <si>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</si>
  <si>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</si>
  <si>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</si>
  <si>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</si>
  <si>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</si>
  <si>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</si>
  <si>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</si>
  <si>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</si>
  <si>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</si>
  <si>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</si>
  <si>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</si>
  <si>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</si>
  <si>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</si>
  <si>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</si>
  <si>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</si>
  <si>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</si>
  <si>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</si>
  <si>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</si>
  <si>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</si>
  <si>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</si>
  <si>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</si>
  <si>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</si>
  <si>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</si>
  <si>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</si>
  <si>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</si>
  <si>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</si>
  <si>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</si>
  <si>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</si>
  <si>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</si>
  <si>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</si>
  <si>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</si>
  <si>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</si>
  <si>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</si>
  <si>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</si>
  <si>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</si>
  <si>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</si>
  <si>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</si>
  <si>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</si>
  <si>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</si>
  <si>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</si>
  <si>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</si>
  <si>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</si>
  <si>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</si>
  <si>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</si>
  <si>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</si>
  <si>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</si>
  <si>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</si>
  <si>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</si>
  <si>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</si>
  <si>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</si>
  <si>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</si>
  <si>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</si>
  <si>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</si>
  <si>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</si>
  <si>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</si>
  <si>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</si>
  <si>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</si>
  <si>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</si>
  <si>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</si>
  <si>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</si>
  <si>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</si>
  <si>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</si>
  <si>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</si>
  <si>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</si>
  <si>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</si>
  <si>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</si>
  <si>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</si>
  <si>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</si>
  <si>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</si>
  <si>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</si>
  <si>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</si>
  <si>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</si>
  <si>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</si>
  <si>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</si>
  <si>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</si>
  <si>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</si>
  <si>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</si>
  <si>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</si>
  <si>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</si>
  <si>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</si>
  <si>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</si>
  <si>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</si>
  <si>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</si>
  <si>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</si>
  <si>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</si>
  <si>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</si>
  <si>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</si>
  <si>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</si>
  <si>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</si>
  <si>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</si>
  <si>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</si>
  <si>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</si>
  <si>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</si>
  <si>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</si>
  <si>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</si>
  <si>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</si>
  <si>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</si>
  <si>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</si>
  <si>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</si>
  <si>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</si>
  <si>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</si>
  <si>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</si>
  <si>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</si>
  <si>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</si>
  <si>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</si>
  <si>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</si>
  <si>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</si>
  <si>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</si>
  <si>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</si>
  <si>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</si>
  <si>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</si>
  <si>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</si>
  <si>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</si>
  <si>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</si>
  <si>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</si>
  <si>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</si>
  <si>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</si>
  <si>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</si>
  <si>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</si>
  <si>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</si>
  <si>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</si>
  <si>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</si>
  <si>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</si>
  <si>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</si>
  <si>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</si>
  <si>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</si>
  <si>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</si>
  <si>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</si>
  <si>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</si>
  <si>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</si>
  <si>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</si>
  <si>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</si>
  <si>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</si>
  <si>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</si>
  <si>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</si>
  <si>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</si>
  <si>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</si>
  <si>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</si>
  <si>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</si>
  <si>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</si>
  <si>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</si>
  <si>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</si>
  <si>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</si>
  <si>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</si>
  <si>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</si>
  <si>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</si>
  <si>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</si>
  <si>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</si>
  <si>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</si>
  <si>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</si>
  <si>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</si>
  <si>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</si>
  <si>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</si>
  <si>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</si>
  <si>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</si>
  <si>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</si>
  <si>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</si>
  <si>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</si>
  <si>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</si>
  <si>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</si>
  <si>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</si>
  <si>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</si>
  <si>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</si>
  <si>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</si>
  <si>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</si>
  <si>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</si>
  <si>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</si>
  <si>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</si>
  <si>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</si>
  <si>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</si>
  <si>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</si>
  <si>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</si>
  <si>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</si>
  <si>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</si>
  <si>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</si>
  <si>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</si>
  <si>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</si>
  <si>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</si>
  <si>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</si>
  <si>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</si>
  <si>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</si>
  <si>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</si>
  <si>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</si>
  <si>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</si>
  <si>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</si>
  <si>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</si>
  <si>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</si>
  <si>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</si>
  <si>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</si>
  <si>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</si>
  <si>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</si>
  <si>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</si>
  <si>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</si>
  <si>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</si>
  <si>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</si>
  <si>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</si>
  <si>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</si>
  <si>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</si>
  <si>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</si>
  <si>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</si>
  <si>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</si>
  <si>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</si>
  <si>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</si>
  <si>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</si>
  <si>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</si>
  <si>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</si>
  <si>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</si>
  <si>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</si>
  <si>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</si>
  <si>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</si>
  <si>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</si>
  <si>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</si>
  <si>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</si>
  <si>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</si>
  <si>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</si>
  <si>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</si>
  <si>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</si>
  <si>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</si>
  <si>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</si>
  <si>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</si>
  <si>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</si>
  <si>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</si>
  <si>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</si>
  <si>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</si>
  <si>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</si>
  <si>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</si>
  <si>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</si>
  <si>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</si>
  <si>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</si>
  <si>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</si>
  <si>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</si>
  <si>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</si>
  <si>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</si>
  <si>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</si>
  <si>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</si>
  <si>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</si>
  <si>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</si>
  <si>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</si>
  <si>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</si>
  <si>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</si>
  <si>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</si>
  <si>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</si>
  <si>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</si>
  <si>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</si>
  <si>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</si>
  <si>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</si>
  <si>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</si>
  <si>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</si>
  <si>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</si>
  <si>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</si>
  <si>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</si>
  <si>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</si>
  <si>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</si>
  <si>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</si>
  <si>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</si>
  <si>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</si>
  <si>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</si>
  <si>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</si>
  <si>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</si>
  <si>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</si>
  <si>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</si>
  <si>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</si>
  <si>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</si>
  <si>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</si>
  <si>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</si>
  <si>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</si>
  <si>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</si>
  <si>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</si>
  <si>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</si>
  <si>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</si>
  <si>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</si>
  <si>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</si>
  <si>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</si>
  <si>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</si>
  <si>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</si>
  <si>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</si>
  <si>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</si>
  <si>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</si>
  <si>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</si>
  <si>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</si>
  <si>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</si>
  <si>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70 min </t>
  </si>
  <si>
    <t>PCM-20251029-00000134</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</si>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</sst>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10" sqref="K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296.1382747685202</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0.4589576388898422</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0.45766134259611135</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4.5612731482833624E-2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t="s">
        <v>39006</v>
      </c>
      <c r="B6" s="134" t="str">
        <f>IFERROR(VLOOKUP(D6,DB!A:K,11,0),"")</f>
        <v>R1</v>
      </c>
      <c r="C6" s="134">
        <v>1</v>
      </c>
      <c r="D6" s="134" t="s">
        <v>16916</v>
      </c>
      <c r="E6" s="135" t="s">
        <v>38998</v>
      </c>
      <c r="F6" s="136">
        <v>45959.085868055554</v>
      </c>
      <c r="G6" s="137">
        <f ca="1">IFERROR(NOW()-F6,"")</f>
        <v>8.3263889246154577E-4</v>
      </c>
      <c r="H6" s="136">
        <v>45959.078888888886</v>
      </c>
      <c r="I6" s="134" t="str">
        <f>IFERROR(VLOOKUP(D6,DB!A:F,6,0),"")</f>
        <v>SCECO</v>
      </c>
      <c r="J6" s="134" t="str">
        <f>IFERROR(VLOOKUP(D6,DB!A:G,7,0),"")</f>
        <v>No BB Design+Good</v>
      </c>
      <c r="K6" s="138" t="s">
        <v>39007</v>
      </c>
      <c r="L6" s="139" t="str">
        <f>IFERROR(VLOOKUP(D6,DB!A:I,9,0),"")</f>
        <v>Latis</v>
      </c>
    </row>
    <row r="7" spans="1:15" ht="15" customHeight="1">
      <c r="A7" s="133"/>
      <c r="B7" s="134" t="str">
        <f>IFERROR(VLOOKUP(D7,DB!A:K,11,0),"")</f>
        <v/>
      </c>
      <c r="C7" s="134"/>
      <c r="D7" s="134"/>
      <c r="E7" s="135"/>
      <c r="F7" s="136"/>
      <c r="G7" s="137">
        <f ca="1">IFERROR(NOW()-F7,"")</f>
        <v>45959.086700694446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45959.086700694446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45959.086700694446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45959.086700694446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45959.086700694446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45959.086700694446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45959.086700694446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45959.086700694446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45959.086700694446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45959.086700694446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45959.086700694446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45959.086700694446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45959.086700694446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45959.086700694446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45959.086700694446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45959.086700694446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45959.086700694446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45959.086700694446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45959.086700694446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45959.086700694446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45959.086700694446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45959.086700694446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45959.086700694446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45959.086700694446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45959.086700694446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45959.086700694446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45959.086700694446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45959.086700694446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45959.086700694446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45959.086700694446</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45959.086700694446</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EB26B8E2-7666-4A65-8562-E361255706C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A7" sqref="A7:X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134.08686273148487</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0.34461736111552455</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0.31043912037421251</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26092</v>
      </c>
      <c r="E6" s="114" t="s">
        <v>38998</v>
      </c>
      <c r="F6" s="115">
        <v>45958.937893518516</v>
      </c>
      <c r="G6" s="116">
        <f ca="1">IFERROR(NOW()-F6,"-")</f>
        <v>0.14880717593041481</v>
      </c>
      <c r="H6" s="115">
        <v>45958.896226851852</v>
      </c>
      <c r="I6" s="18" t="str">
        <f>IFERROR(VLOOKUP(D6,DB!A:F,6,0),"")</f>
        <v>SCECO</v>
      </c>
      <c r="J6" s="18" t="str">
        <f>IFERROR(VLOOKUP(D6,DB!A:G,7,0),"")</f>
        <v>Dead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45959.086700694446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45959.086700694446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45959.086700694446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45959.086700694446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45959.086700694446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45959.086700694446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45959.086700694446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45959.086700694446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45959.086700694446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45959.086700694446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45959.086700694446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45959.086700694446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45959.086700694446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45959.086700694446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45959.086700694446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45959.086700694446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45959.086700694446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45959.086700694446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45959.086700694446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45959.086700694446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45959.086700694446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45959.086700694446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45959.086700694446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45959.086700694446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45959.086700694446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45959.086700694446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45959.086700694446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45959.086700694446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45959.086700694446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45959.086700694446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45959.086700694446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45959.086700694446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45959.086700694446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45959.086700694446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45959.086700694446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45959.086700694446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45959.086700694446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45959.086700694446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45959.086700694446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45959.086700694446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45959.086700694446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45959.086700694446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45959.086700694446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45959.086700694446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45959.086700694446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45959.086700694446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45959.086700694446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45959.086700694446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45959.086700694446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45959.086700694446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45959.086700694446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45959.086700694446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45959.086700694446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45959.086700694446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45959.086700694446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45959.086700694446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45959.086700694446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45959.086700694446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45959.086700694446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45959.086700694446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45959.086700694446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45959.086700694446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45959.086700694446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45959.086700694446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45959.086700694446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45959.086700694446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45959.086700694446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45959.086700694446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45959.086700694446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45959.086700694446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45959.086700694446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45959.086700694446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45959.086700694446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45959.086700694446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45959.086700694446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45959.086700694446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45959.086700694446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45959.086700694446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45959.086700694446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45959.086700694446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45959.086700694446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45959.086700694446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45959.086700694446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45959.086700694446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45959.086700694446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45959.086700694446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45959.086700694446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45959.086700694446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45959.086700694446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45959.086700694446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45959.086700694446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45959.086700694446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45959.086700694446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45959.086700694446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45959.086700694446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45959.086700694446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45959.086700694446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45959.086700694446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45959.086700694446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45959.086700694446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45959.086700694446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45959.086700694446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45959.086700694446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45959.086700694446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45959.086700694446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45959.086700694446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45959.086700694446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45959.086700694446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45959.086700694446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45959.086700694446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45959.086700694446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45959.086700694446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45959.086700694446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45959.086700694446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45959.086700694446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45959.086700694446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45959.086700694446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45959.086700694446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45959.086700694446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45959.086700694446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45959.086700694446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45959.086700694446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45959.086700694446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45959.086700694446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45959.086700694446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45959.086700694446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45959.086700694446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45959.086700694446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45959.086700694446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45959.086700694446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45959.086700694446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45959.086700694446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45959.086700694446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45959.086700694446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45959.086700694446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45959.086700694446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45959.086700694446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45959.086700694446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45959.086700694446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45959.086700694446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45959.086700694446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45959.086700694446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45959.086700694446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45959.086700694446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45959.086700694446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45959.086700694446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45959.086700694446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45959.086700694446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45959.086700694446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45959.086700694446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45959.086700694446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45959.086700694446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45959.086700694446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45959.086700694446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45959.086700694446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45959.086700694446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45959.086700694446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45959.086700694446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45959.086700694446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45959.086700694446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45959.086700694446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45959.086700694446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45959.086700694446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45959.086700694446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45959.086700694446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45959.086700694446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45959.086700694446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45959.086700694446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45959.086700694446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45959.086700694446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45959.086700694446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45959.086700694446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45959.086700694446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45959.086700694446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45959.086700694446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45959.086700694446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45959.086700694446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45959.086700694446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45959.086700694446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45959.086700694446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45959.086700694446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45959.086700694446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45959.086700694446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45959.086700694446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45959.086700694446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45959.086700694446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45959.086700694446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45959.086700694446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45959.086700694446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45959.086700694446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45959.086700694446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45959.086700694446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45959.086700694446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45959.086700694446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45959.086700694446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45959.086700694446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45959.086700694446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45959.086700694446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45959.086700694446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45959.086700694446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45959.086700694446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45959.086700694446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45959.086700694446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45959.086700694446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45959.086700694446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45959.086700694446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45959.086700694446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45959.086700694446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45959.086700694446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45959.086700694446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45959.086700694446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45959.086700694446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45959.086700694446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45959.086700694446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45959.086700694446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45959.086700694446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45959.086700694446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45959.086700694446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45959.086700694446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45959.086700694446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45959.086700694446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45959.086700694446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45959.086700694446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45959.086700694446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45959.086700694446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45959.086700694446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45959.086700694446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45959.086700694446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45959.086700694446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45959.086700694446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45959.086700694446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45959.086700694446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45959.086700694446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45959.086700694446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45959.086700694446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45959.086700694446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45959.086700694446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45959.086700694446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45959.086700694446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45959.086700694446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45959.086700694446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45959.086700694446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45959.086700694446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45959.086700694446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45959.086700694446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45959.086700694446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45959.086700694446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45959.086700694446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45959.086700694446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45959.086700694446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45959.086700694446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45959.086700694446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45959.086700694446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45959.086700694446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45959.086700694446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45959.086700694446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45959.086700694446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45959.086700694446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45959.086700694446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45959.086700694446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45959.086700694446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45959.086700694446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45959.086700694446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45959.086700694446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45959.086700694446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45959.086700694446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45959.086700694446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45959.086700694446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45959.086700694446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45959.086700694446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45959.086700694446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45959.086700694446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45959.086700694446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45959.086700694446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45959.086700694446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45959.086700694446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45959.086700694446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45959.086700694446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45959.086700694446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45959.086700694446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45959.086700694446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45959.086700694446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45959.086700694446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45959.086700694446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45959.086700694446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45959.086700694446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45959.086700694446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45959.086700694446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45959.086700694446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45959.086700694446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45959.086700694446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45959.086700694446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45959.086700694446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45959.086700694446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45959.086700694446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45959.086700694446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45959.086700694446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45959.086700694446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45959.086700694446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45959.086700694446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45959.086700694446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45959.086700694446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45959.086700694446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45959.086700694446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45959.086700694446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45959.086700694446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45959.086700694446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45959.086700694446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45959.086700694446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45959.086700694446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45959.086700694446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45959.086700694446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45959.086700694446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45959.086700694446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45959.086700694446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45959.086700694446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45959.086700694446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45959.086700694446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45959.086700694446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45959.086700694446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45959.086700694446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45959.086700694446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45959.086700694446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45959.086700694446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45959.086700694446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45959.086700694446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45959.086700694446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45959.086700694446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45959.086700694446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45959.086700694446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45959.086700694446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45959.086700694446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45959.086700694446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45959.086700694446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45959.086700694446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45959.086700694446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45959.086700694446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45959.086700694446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45959.086700694446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45959.086700694446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45959.086700694446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45959.086700694446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45959.086700694446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45959.086700694446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45959.086700694446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45959.086700694446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45959.086700694446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45959.086700694446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45959.086700694446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45959.086700694446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45959.086700694446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45959.086700694446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45959.086700694446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45959.086700694446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45959.086700694446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45959.086700694446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45959.086700694446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45959.086700694446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45959.086700694446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45959.086700694446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45959.086700694446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45959.086700694446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45959.086700694446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45959.086700694446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45959.086700694446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45959.086700694446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45959.086700694446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45959.086700694446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45959.086700694446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45959.086700694446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45959.086700694446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45959.086700694446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45959.086700694446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45959.086700694446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45959.086700694446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45959.086700694446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45959.086700694446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45959.086700694446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45959.086700694446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45959.086700694446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45959.086700694446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45959.086700694446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45959.086700694446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45959.086700694446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45959.086700694446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45959.086700694446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45959.086700694446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45959.086700694446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45959.086700694446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45959.086700694446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45959.086700694446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45959.086700694446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45959.086700694446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45959.086700694446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45959.086700694446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45959.086700694446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45959.086700694446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45959.086700694446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45959.086700694446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45959.086700694446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45959.086700694446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45959.086700694446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45959.086700694446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45959.086700694446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45959.086700694446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45959.086700694446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45959.086700694446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45959.086700694446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45959.086700694446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45959.086700694446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45959.086700694446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45959.086700694446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45959.086700694446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45959.086700694446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45959.086700694446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45959.086700694446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45959.086700694446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45959.086700694446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45959.086700694446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45959.086700694446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45959.086700694446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45959.086700694446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45959.086700694446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45959.086700694446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45959.086700694446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45959.086700694446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45959.086700694446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45959.086700694446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45959.086700694446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45959.086700694446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45959.086700694446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45959.086700694446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45959.086700694446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45959.086700694446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45959.086700694446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45959.086700694446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45959.086700694446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45959.086700694446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45959.086700694446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45959.086700694446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45959.086700694446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45959.086700694446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45959.086700694446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45959.086700694446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45959.086700694446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45959.086700694446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45959.086700694446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45959.086700694446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45959.086700694446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45959.086700694446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45959.086700694446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45959.086700694446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45959.086700694446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45959.086700694446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45959.086700694446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45959.086700694446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45959.086700694446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45959.086700694446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45959.086700694446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45959.086700694446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45959.086700694446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45959.086700694446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45959.086700694446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45959.086700694446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45959.086700694446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45959.086700694446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45959.086700694446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45959.086700694446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45959.086700694446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45959.086700694446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45959.086700694446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45959.086700694446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45959.086700694446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45959.086700694446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45959.086700694446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45959.086700694446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45959.086700694446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45959.086700694446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45959.086700694446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45959.086700694446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45959.086700694446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45959.086700694446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45959.086700694446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45959.086700694446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45959.086700694446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45959.086700694446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45959.086700694446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45959.086700694446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45959.086700694446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45959.086700694446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45959.086700694446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45959.086700694446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45959.086700694446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45959.086700694446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45959.086700694446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45959.086700694446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45959.086700694446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45959.086700694446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45959.086700694446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45959.086700694446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45959.086700694446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45959.086700694446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45959.086700694446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45959.086700694446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45959.086700694446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45959.086700694446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45959.086700694446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45959.086700694446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45959.086700694446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45959.086700694446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45959.086700694446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45959.086700694446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45959.086700694446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45959.086700694446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45959.086700694446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45959.086700694446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45959.086700694446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45959.086700694446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45959.086700694446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45959.086700694446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45959.086700694446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45959.086700694446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45959.086700694446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45959.086700694446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45959.086700694446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45959.086700694446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45959.086700694446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45959.086700694446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45959.086700694446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45959.086700694446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45959.086700694446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45959.086700694446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45959.086700694446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45959.086700694446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45959.086700694446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45959.086700694446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45959.086700694446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45959.086700694446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45959.086700694446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45959.086700694446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45959.086700694446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45959.086700694446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45959.086700694446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45959.086700694446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45959.086700694446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45959.086700694446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45959.086700694446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45959.086700694446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45959.086700694446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45959.086700694446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45959.086700694446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45959.086700694446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45959.086700694446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45959.086700694446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45959.086700694446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45959.086700694446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45959.086700694446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45959.086700694446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45959.086700694446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45959.086700694446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45959.086700694446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45959.086700694446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45959.086700694446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45959.086700694446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45959.086700694446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45959.086700694446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45959.086700694446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45959.086700694446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45959.086700694446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45959.086700694446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45959.086700694446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45959.086700694446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45959.086700694446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45959.086700694446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45959.086700694446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45959.086700694446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45959.086700694446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45959.086700694446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45959.086700694446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45959.086700694446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45959.086700694446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45959.086700694446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45959.086700694446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45959.086700694446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45959.086700694446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45959.086700694446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45959.086700694446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45959.086700694446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45959.086700694446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45959.086700694446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45959.086700694446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45959.086700694446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45959.086700694446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45959.086700694446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45959.086700694446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45959.086700694446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45959.086700694446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45959.086700694446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45959.086700694446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45959.086700694446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45959.086700694446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45959.086700694446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45959.086700694446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45959.086700694446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45959.086700694446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45959.086700694446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45959.086700694446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45959.086700694446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45959.086700694446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45959.086700694446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45959.086700694446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45959.086700694446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45959.086700694446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45959.086700694446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45959.086700694446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45959.086700694446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45959.086700694446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45959.086700694446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45959.086700694446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45959.086700694446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45959.086700694446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45959.086700694446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45959.086700694446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45959.086700694446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45959.086700694446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45959.086700694446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45959.086700694446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45959.086700694446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45959.086700694446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45959.086700694446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45959.086700694446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45959.086700694446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45959.086700694446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45959.086700694446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45959.086700694446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45959.086700694446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45959.086700694446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45959.086700694446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45959.086700694446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45959.086700694446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45959.086700694446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45959.086700694446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45959.086700694446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45959.086700694446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45959.086700694446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45959.086700694446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45959.086700694446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45959.086700694446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45959.086700694446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45959.086700694446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45959.086700694446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45959.086700694446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45959.086700694446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45959.086700694446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45959.086700694446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45959.086700694446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45959.086700694446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45959.086700694446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45959.086700694446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45959.086700694446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45959.086700694446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45959.086700694446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45959.086700694446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45959.086700694446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45959.086700694446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45959.086700694446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45959.086700694446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45959.086700694446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45959.086700694446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45959.086700694446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45959.086700694446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45959.086700694446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45959.086700694446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45959.086700694446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45959.086700694446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45959.086700694446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45959.086700694446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45959.086700694446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45959.086700694446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45959.086700694446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45959.086700694446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45959.086700694446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45959.086700694446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45959.086700694446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45959.086700694446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45959.086700694446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45959.086700694446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45959.086700694446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45959.086700694446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45959.086700694446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45959.086700694446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45959.086700694446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45959.086700694446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45959.086700694446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45959.086700694446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45959.086700694446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45959.086700694446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45959.086700694446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45959.086700694446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45959.086700694446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45959.086700694446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45959.086700694446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45959.086700694446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45959.086700694446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45959.086700694446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45959.086700694446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45959.086700694446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45959.086700694446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45959.086700694446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45959.086700694446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45959.086700694446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45959.086700694446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45959.086700694446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45959.086700694446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45959.086700694446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45959.086700694446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45959.086700694446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45959.086700694446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45959.086700694446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45959.086700694446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45959.086700694446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45959.086700694446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45959.086700694446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45959.086700694446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45959.086700694446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45959.086700694446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45959.086700694446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45959.086700694446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45959.086700694446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45959.086700694446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45959.086700694446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45959.086700694446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45959.086700694446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45959.086700694446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45959.086700694446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45959.086700694446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45959.086700694446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45959.086700694446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45959.086700694446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45959.086700694446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45959.086700694446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45959.086700694446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45959.086700694446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45959.086700694446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45959.086700694446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45959.086700694446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45959.086700694446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45959.086700694446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45959.086700694446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45959.086700694446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45959.086700694446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45959.086700694446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45959.086700694446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45959.086700694446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45959.086700694446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45959.086700694446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45959.086700694446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45959.086700694446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45959.086700694446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45959.086700694446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45959.086700694446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45959.086700694446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45959.086700694446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45959.086700694446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45959.086700694446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45959.086700694446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45959.086700694446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45959.086700694446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45959.086700694446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45959.086700694446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45959.086700694446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45959.086700694446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45959.086700694446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45959.086700694446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45959.086700694446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45959.086700694446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45959.086700694446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45959.086700694446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45959.086700694446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45959.086700694446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45959.086700694446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45959.086700694446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45959.086700694446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45959.086700694446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45959.086700694446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45959.086700694446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45959.086700694446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45959.086700694446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45959.086700694446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45959.086700694446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45959.086700694446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45959.086700694446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45959.086700694446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45959.086700694446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45959.086700694446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45959.086700694446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45959.086700694446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45959.086700694446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45959.086700694446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45959.086700694446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45959.086700694446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45959.086700694446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45959.086700694446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45959.086700694446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45959.086700694446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45959.086700694446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45959.086700694446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45959.086700694446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45959.086700694446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45959.086700694446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45959.086700694446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45959.086700694446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45959.086700694446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45959.086700694446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45959.086700694446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45959.086700694446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45959.086700694446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45959.086700694446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45959.086700694446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45959.086700694446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45959.086700694446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45959.086700694446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45959.086700694446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45959.086700694446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45959.086700694446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45959.086700694446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45959.086700694446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45959.086700694446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45959.086700694446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45959.086700694446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45959.086700694446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45959.086700694446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45959.086700694446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45959.086700694446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45959.086700694446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45959.086700694446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45959.086700694446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45959.086700694446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45959.086700694446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45959.086700694446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45959.086700694446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45959.086700694446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45959.086700694446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45959.086700694446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45959.086700694446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45959.086700694446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45959.086700694446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45959.086700694446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45959.086700694446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45959.086700694446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45959.086700694446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45959.086700694446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45959.086700694446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45959.086700694446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45959.086700694446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45959.086700694446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45959.086700694446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45959.086700694446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45959.086700694446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45959.086700694446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45959.086700694446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45959.086700694446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45959.086700694446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45959.086700694446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45959.086700694446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45959.086700694446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45959.086700694446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45959.086700694446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45959.086700694446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45959.086700694446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45959.086700694446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45959.086700694446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45959.086700694446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45959.086700694446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45959.086700694446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45959.086700694446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45959.086700694446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45959.086700694446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45959.086700694446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45959.086700694446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45959.086700694446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45959.086700694446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45959.086700694446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45959.086700694446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45959.086700694446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45959.086700694446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45959.086700694446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45959.086700694446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45959.086700694446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45959.086700694446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45959.086700694446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45959.086700694446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45959.086700694446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45959.086700694446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45959.086700694446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45959.086700694446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45959.086700694446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45959.086700694446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45959.086700694446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45959.086700694446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45959.086700694446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45959.086700694446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45959.086700694446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45959.086700694446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45959.086700694446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45959.086700694446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45959.086700694446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45959.086700694446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45959.086700694446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45959.086700694446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45959.086700694446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45959.086700694446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45959.086700694446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45959.086700694446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45959.086700694446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45959.086700694446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45959.086700694446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45959.086700694446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45959.086700694446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45959.086700694446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45959.086700694446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45959.086700694446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45959.086700694446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45959.086700694446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45959.086700694446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45959.086700694446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45959.086700694446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45959.086700694446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45959.086700694446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45959.086700694446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45959.086700694446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45959.086700694446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45959.086700694446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45959.086700694446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45959.086700694446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45959.086700694446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45959.086700694446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45959.086700694446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45959.086700694446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45959.086700694446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45959.086700694446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45959.086700694446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45959.086700694446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45959.086700694446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45959.086700694446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45959.086700694446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45959.086700694446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45959.086700694446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45959.086700694446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45959.086700694446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45959.086700694446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45959.086700694446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45959.086700694446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45959.086700694446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45959.086700694446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45959.086700694446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45959.086700694446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45959.086700694446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45959.086700694446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45959.086700694446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45959.086700694446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45959.086700694446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45959.086700694446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45959.086700694446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45959.086700694446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45959.086700694446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45959.086700694446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45959.086700694446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45959.086700694446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45959.086700694446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45959.086700694446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45959.086700694446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45959.086700694446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45959.086700694446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45959.086700694446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45959.086700694446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45959.086700694446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45959.086700694446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45959.086700694446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45959.086700694446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45959.086700694446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45959.086700694446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45959.086700694446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45959.086700694446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45959.086700694446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45959.086700694446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45959.086700694446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45959.086700694446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45959.086700694446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45959.086700694446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45959.086700694446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45959.086700694446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45959.086700694446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45959.086700694446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45959.086700694446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45959.086700694446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45959.086700694446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45959.086700694446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45959.086700694446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45959.086700694446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45959.086700694446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45959.086700694446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45959.086700694446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45959.086700694446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45959.086700694446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45959.086700694446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45959.086700694446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45959.086700694446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45959.086700694446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45959.086700694446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45959.086700694446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45959.086700694446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45959.086700694446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45959.086700694446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45959.086700694446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45959.086700694446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45959.086700694446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45959.086700694446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45959.086700694446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45959.086700694446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45959.086700694446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45959.086700694446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45959.086700694446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45959.086700694446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45959.086700694446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45959.086700694446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45959.086700694446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45959.086700694446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45959.086700694446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45959.086700694446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45959.086700694446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45959.086700694446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45959.086700694446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45959.086700694446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45959.086700694446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45959.086700694446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45959.086700694446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45959.086700694446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45959.086700694446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45959.086700694446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45959.086700694446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45959.086700694446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45959.086700694446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45959.086700694446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45959.086700694446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45959.086700694446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45959.086700694446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45959.086700694446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45959.086700694446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45959.086700694446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45959.086700694446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45959.086700694446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45959.086700694446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45959.086700694446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45959.086700694446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45959.086700694446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45959.086700694446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45959.086700694446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45959.086700694446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45959.086700694446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45959.086700694446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45959.086700694446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45959.086700694446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45959.086700694446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45959.086700694446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45959.086700694446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45959.086700694446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45959.086700694446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45959.086700694446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45959.086700694446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45959.086700694446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45959.086700694446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45959.086700694446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45959.086700694446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45959.086700694446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45959.086700694446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45959.086700694446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45959.086700694446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45959.086700694446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45959.086700694446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45959.086700694446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45959.086700694446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45959.086700694446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45959.086700694446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45959.086700694446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45959.086700694446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45959.086700694446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45959.086700694446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45959.086700694446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45959.086700694446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45959.086700694446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45959.086700694446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45959.086700694446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45959.086700694446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45959.086700694446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45959.086700694446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45959.086700694446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45959.086700694446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45959.086700694446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45959.086700694446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45959.086700694446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45959.086700694446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45959.086700694446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45959.086700694446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45959.086700694446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45959.086700694446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45959.086700694446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45959.086700694446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45959.086700694446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45959.086700694446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45959.086700694446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45959.086700694446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45959.086700694446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45959.086700694446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45959.086700694446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45959.086700694446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45959.086700694446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45959.086700694446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45959.086700694446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45959.086700694446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45959.086700694446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45959.086700694446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45959.086700694446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45959.086700694446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45959.086700694446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45959.086700694446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45959.086700694446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45959.086700694446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45959.086700694446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45959.086700694446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45959.086700694446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45959.086700694446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45959.086700694446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45959.086700694446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45959.086700694446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45959.086700694446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45959.086700694446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45959.086700694446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45959.086700694446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45959.086700694446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45959.086700694446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45959.086700694446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45959.086700694446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45959.086700694446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45959.086700694446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45959.086700694446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45959.086700694446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45959.086700694446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45959.086700694446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45959.086700694446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45959.086700694446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45959.086700694446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45959.086700694446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45959.086700694446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45959.086700694446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45959.086700694446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45959.086700694446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45959.086700694446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45959.086700694446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45959.086700694446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45959.086700694446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45959.086700694446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45959.086700694446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45959.086700694446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45959.086700694446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45959.086700694446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45959.086700694446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45959.086700694446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45959.086700694446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45959.086700694446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45959.086700694446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45959.086700694446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45959.086700694446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45959.086700694446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45959.086700694446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45959.086700694446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45959.086700694446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45959.086700694446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45959.086700694446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45959.086700694446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45959.086700694446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45959.086700694446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45959.086700694446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45959.086700694446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45959.086700694446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45959.086700694446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45959.086700694446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45959.086700694446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45959.086700694446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45959.086700694446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45959.086700694446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45959.086700694446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45959.086700694446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45959.086700694446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45959.086700694446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45959.086700694446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45959.086700694446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45959.086700694446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45959.086700694446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45959.086700694446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45959.086700694446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45959.086700694446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45959.086700694446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45959.086700694446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45959.086700694446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45959.086700694446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45959.086700694446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45959.086700694446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45959.086700694446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45959.086700694446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45959.086700694446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45959.086700694446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45959.086700694446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45959.086700694446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45959.086700694446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45959.086700694446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45959.086700694446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45959.086700694446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45959.086700694446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45959.086700694446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45959.086700694446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45959.086700694446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45959.086700694446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45959.086700694446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45959.086700694446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45959.086700694446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45959.086700694446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45959.086700694446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45959.086700694446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45959.086700694446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45959.086700694446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45959.086700694446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45959.086700694446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45959.086700694446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45959.086700694446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45959.086700694446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45959.086700694446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45959.086700694446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45959.086700694446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45959.086700694446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45959.086700694446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45959.086700694446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45959.086700694446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45959.086700694446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45959.086700694446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45959.086700694446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45959.086700694446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45959.086700694446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45959.086700694446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45959.086700694446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45959.086700694446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45959.086700694446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45959.086700694446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45959.086700694446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45959.086700694446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45959.086700694446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45959.086700694446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45959.086700694446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45959.086700694446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45959.086700694446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45959.086700694446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45959.086700694446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45959.086700694446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45959.086700694446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45959.086700694446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45959.086700694446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45959.086700694446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45959.086700694446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45959.086700694446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45959.086700694446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45959.086700694446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45959.086700694446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45959.086700694446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45959.086700694446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45959.086700694446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45959.086700694446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45959.086700694446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45959.086700694446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45959.086700694446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45959.086700694446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45959.086700694446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45959.086700694446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45959.086700694446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45959.086700694446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45959.086700694446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45959.086700694446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45959.086700694446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45959.086700694446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45959.086700694446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45959.086700694446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45959.086700694446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45959.086700694446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45959.086700694446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45959.086700694446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255.60598310185014</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v>45958.875694444447</v>
      </c>
      <c r="G3" s="124">
        <f ca="1">IFERROR(NOW()-F3,"")</f>
        <v>0.21100624999962747</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25831</v>
      </c>
      <c r="E4" s="98" t="s">
        <v>38998</v>
      </c>
      <c r="F4" s="123">
        <v>45958.924305555556</v>
      </c>
      <c r="G4" s="124">
        <f ca="1">IFERROR(NOW()-F4,"")</f>
        <v>0.16239513889013324</v>
      </c>
      <c r="H4" s="123">
        <v>45958.887465277781</v>
      </c>
      <c r="I4" s="119" t="str">
        <f>IFERROR(VLOOKUP(D4,DB!A:F,6,0),"")</f>
        <v>SCECO</v>
      </c>
      <c r="J4" s="119" t="str">
        <f>IFERROR(VLOOKUP(D4,DB!A:G,7,0),"")</f>
        <v>In progress</v>
      </c>
      <c r="K4" s="125" t="s">
        <v>39101</v>
      </c>
      <c r="L4" s="121" t="str">
        <f>IFERROR(VLOOKUP(D4,DB!A:I,9,0),"")</f>
        <v>Latis</v>
      </c>
    </row>
    <row r="5" spans="1:16" ht="15" customHeight="1">
      <c r="A5" s="119"/>
      <c r="B5" s="119" t="str">
        <f>IFERROR(VLOOKUP(D5,DB!A:K,11,0),"")</f>
        <v/>
      </c>
      <c r="C5" s="120"/>
      <c r="D5" s="121"/>
      <c r="E5" s="98"/>
      <c r="F5" s="123"/>
      <c r="G5" s="124">
        <f ca="1">IFERROR(NOW()-F5,"")</f>
        <v>45959.086700694446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45959.086700694446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45959.086700694446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45959.086700694446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45959.086700694446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45959.086700694446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45959.086700694446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45959.086700694446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45959.086700694446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45959.086700694446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45959.086700694446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45959.086700694446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45959.086700694446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45959.086700694446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45959.086700694446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45959.086700694446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45959.086700694446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45959.086700694446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45959.086700694446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45959.086700694446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45959.086700694446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45959.086700694446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45959.086700694446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45959.086700694446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45959.086700694446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45959.086700694446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45959.086700694446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45959.086700694446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45959.086700694446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45959.086700694446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45959.086700694446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45959.086700694446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45959.086700694446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45959.086700694446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45959.086700694446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45959.086700694446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45959.086700694446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45959.086700694446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45959.086700694446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45959.086700694446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45959.086700694446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45959.086700694446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45959.086700694446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45959.086700694446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45959.086700694446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45959.086700694446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45959.086700694446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45959.086700694446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45959.086700694446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45959.086700694446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45959.086700694446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45959.086700694446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45959.086700694446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45959.086700694446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45959.086700694446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45959.086700694446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45959.086700694446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45959.086700694446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45959.086700694446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45959.086700694446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45959.086700694446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45959.086700694446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45959.086700694446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45959.086700694446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45959.086700694446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45959.086700694446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45959.086700694446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45959.086700694446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45959.086700694446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45959.086700694446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45959.086700694446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45959.086700694446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45959.086700694446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45959.086700694446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45959.086700694446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45959.086700694446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45959.086700694446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45959.086700694446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45959.086700694446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45959.086700694446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45959.086700694446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45959.086700694446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45959.086700694446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45959.086700694446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45959.086700694446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45959.086700694446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45959.086700694446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45959.086700694446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45959.086700694446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45959.086700694446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45959.086700694446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45959.086700694446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45959.086700694446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45959.086700694446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45959.086700694446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45959.086700694446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45959.086700694446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45959.086700694446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45959.086700694446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45959.086700694446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45959.086700694446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45959.086700694446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45959.086700694446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45959.086700694446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45959.086700694446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45959.086700694446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45959.086700694446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45959.086700694446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45959.086700694446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45959.086700694446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45959.086700694446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45959.086700694446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45959.086700694446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45959.086700694446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45959.086700694446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45959.086700694446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45959.086700694446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45959.086700694446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45959.086700694446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45959.086700694446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45959.086700694446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45959.086700694446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45959.086700694446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45959.086700694446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45959.086700694446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45959.086700694446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45959.086700694446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45959.086700694446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45959.086700694446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45959.086700694446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45959.086700694446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45959.086700694446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45959.086700694446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45959.086700694446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45959.086700694446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45959.086700694446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45959.086700694446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45959.086700694446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45959.086700694446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45959.086700694446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45959.086700694446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45959.086700694446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45959.086700694446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45959.086700694446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45959.086700694446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45959.086700694446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45959.086700694446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45959.086700694446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45959.086700694446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45959.086700694446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45959.086700694446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45959.086700694446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45959.086700694446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45959.086700694446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45959.086700694446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45959.086700694446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45959.086700694446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45959.086700694446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45959.086700694446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45959.086700694446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45959.086700694446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45959.086700694446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45959.086700694446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45959.086700694446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45959.086700694446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45959.086700694446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45959.086700694446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45959.086700694446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45959.086700694446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45959.086700694446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45959.086700694446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45959.086700694446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45959.086700694446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45959.086700694446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45959.086700694446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45959.086700694446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45959.086700694446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67.254640509258024</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32.897823379629699</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10.425589583333931</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52"/>
      <c r="E5" s="152"/>
      <c r="F5" s="153"/>
      <c r="G5" s="154">
        <f ca="1">IFERROR(NOW()-F5,"")</f>
        <v>45959.086700694446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45959.086700694446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45959.086700694446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45959.086700694446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45959.086700694446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45959.086700694446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45959.086700694446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45959.086700694446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45959.086700694446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45959.086700694446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45959.086700694446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45959.086700694446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45959.086700694446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45959.086700694446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45959.086700694446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45959.086700694446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45959.086700694446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45959.086700694446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45959.086700694446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45959.086700694446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45959.086700694446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45959.086700694446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45959.086700694446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45959.086700694446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45959.086700694446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45959.086700694446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45959.086700694446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45959.086700694446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45959.086700694446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45959.086700694446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45959.086700694446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45959.086700694446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45959.086700694446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45959.086700694446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45959.086700694446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45959.086700694446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45959.086700694446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45959.086700694446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45959.086700694446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45959.086700694446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45959.086700694446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45959.086700694446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45959.086700694446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45959.086700694446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45959.086700694446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45959.086700694446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45959.086700694446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45959.086700694446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45959.086700694446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45959.086700694446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45959.086700694446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45959.086700694446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45959.086700694446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45959.086700694446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45959.086700694446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45959.086700694446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45959.086700694446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45959.086700694446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45959.086700694446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45959.086700694446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45959.086700694446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45959.086700694446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45959.086700694446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45959.086700694446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45959.086700694446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45959.086700694446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45959.086700694446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45959.086700694446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45959.086700694446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45959.086700694446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45959.086700694446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45959.086700694446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45959.086700694446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45959.086700694446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45959.086700694446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45959.086700694446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45959.086700694446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45959.086700694446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45959.086700694446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45959.086700694446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45959.086700694446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45959.086700694446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45959.086700694446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45959.086700694446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45959.086700694446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45959.086700694446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45959.086700694446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45959.086700694446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45959.086700694446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45959.086700694446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45959.086700694446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45959.086700694446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45959.086700694446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45959.086700694446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45959.086700694446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45959.086700694446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45959.086700694446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45959.086700694446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45959.086700694446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45959.086700694446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45959.086700694446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45959.086700694446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45959.086700694446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45959.086700694446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45959.086700694446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45959.086700694446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45959.086700694446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45959.086700694446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45959.086700694446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45959.086700694446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45959.086700694446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45959.086700694446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45959.086700694446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45959.086700694446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45959.086700694446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45959.086700694446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45959.086700694446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45959.086700694446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45959.086700694446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45959.086700694446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45959.086700694446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45959.086700694446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45959.086700694446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45959.086700694446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45959.086700694446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45959.086700694446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45959.086700694446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45959.086700694446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45959.086700694446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45959.086700694446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45959.086700694446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45959.086700694446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45959.086700694446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45959.086700694446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45959.086700694446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45959.086700694446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45959.086700694446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45959.086700694446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45959.086700694446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45959.086700694446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45959.086700694446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45959.086700694446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45959.086700694446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45959.086700694446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45959.086700694446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45959.086700694446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45959.086700694446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45959.086700694446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45959.086700694446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45959.086700694446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45959.086700694446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45959.086700694446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45959.086700694446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45959.086700694446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45959.086700694446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45959.086700694446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45959.086700694446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45959.086700694446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45959.086700694446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45959.086700694446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45959.086700694446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45959.086700694446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45959.086700694446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45959.086700694446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45959.086700694446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45959.086700694446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45959.086700694446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45959.086700694446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45959.086700694446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45959.086700694446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45959.086700694446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45959.086700694446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45959.086700694446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45959.086700694446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45959.086700694446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45959.086700694446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45959.086700694446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45959.086700694446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45959.086700694446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45959.086700694446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45959.086700694446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45959.086700694446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45959.086700694446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45959.086700694446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45959.086700694446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45959.086700694446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45959.086700694446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45959.086700694446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45959.086700694446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45959.086700694446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45959.086700694446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45959.086700694446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45959.086700694446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45959.086700694446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45959.086700694446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45959.086700694446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45959.086700694446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45959.086700694446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45959.086700694446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45959.086700694446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45959.086700694446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45959.086700694446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45959.086700694446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45959.086700694446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45959.086700694446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45959.086700694446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45959.086700694446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45959.086700694446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45959.086700694446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45959.086700694446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45959.086700694446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45959.086700694446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45959.086700694446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45959.086700694446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45959.086700694446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45959.086700694446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45959.086700694446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45959.086700694446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45959.086700694446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45959.086700694446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45959.086700694446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45959.086700694446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45959.086700694446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45959.086700694446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45959.086700694446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45959.086700694446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45959.086700694446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45959.086700694446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45959.086700694446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45959.086700694446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45959.086700694446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45959.086700694446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45959.086700694446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45959.086700694446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45959.086700694446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45959.086700694446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45959.086700694446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45959.086700694446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45959.086700694446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45959.086700694446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45959.086700694446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45959.086700694446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45959.086700694446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45959.086700694446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45959.086700694446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45959.086700694446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45959.086700694446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45959.086700694446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45959.086700694446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45959.086700694446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45959.086700694446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45959.086700694446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45959.086700694446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45959.086700694446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45959.086700694446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45959.086700694446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45959.086700694446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45959.086700694446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45959.086700694446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45959.086700694446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45959.086700694446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45959.086700694446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45959.086700694446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45959.086700694446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45959.086700694446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45959.086700694446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45959.086700694446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45959.086700694446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45959.086700694446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45959.086700694446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45959.086700694446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45959.086700694446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45959.086700694446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45959.086700694446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45959.086700694446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45959.086700694446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45959.086700694446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45959.086700694446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45959.086700694446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45959.086700694446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45959.086700694446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45959.086700694446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45959.086700694446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45959.086700694446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45959.086700694446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45959.086700694446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45959.086700694446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45959.086700694446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45959.086700694446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45959.086700694446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45959.086700694446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45959.086700694446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45959.086700694446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45959.086700694446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45959.086700694446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45959.086700694446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45959.086700694446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45959.086700694446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45959.086700694446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45959.086700694446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45959.086700694446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45959.086700694446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45959.086700694446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45959.086700694446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45959.086700694446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45959.086700694446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45959.086700694446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45959.086700694446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45959.086700694446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45959.086700694446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45959.086700694446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45959.086700694446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45959.086700694446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45959.086700694446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45959.086700694446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45959.086700694446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45959.086700694446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45959.086700694446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45959.086700694446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45959.086700694446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45959.086700694446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45959.086700694446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45959.086700694446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45959.086700694446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45959.086700694446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45959.086700694446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45959.086700694446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45959.086700694446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45959.086700694446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45959.086700694446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45959.086700694446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45959.086700694446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45959.086700694446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45959.086700694446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45959.086700694446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45959.086700694446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45959.086700694446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45959.086700694446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45959.086700694446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45959.086700694446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45959.086700694446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45959.086700694446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45959.086700694446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45959.086700694446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45959.086700694446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45959.086700694446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45959.086700694446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45959.086700694446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45959.086700694446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45959.086700694446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45959.086700694446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45959.086700694446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45959.086700694446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45959.086700694446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45959.086700694446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45959.086700694446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45959.086700694446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45959.086700694446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45959.086700694446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45959.086700694446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45959.086700694446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45959.086700694446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45959.086700694446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45959.086700694446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45959.086700694446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45959.086700694446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45959.086700694446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45959.086700694446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45959.086700694446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45959.086700694446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45959.086700694446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45959.086700694446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45959.086700694446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45959.086700694446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45959.086700694446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45959.086700694446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45959.086700694446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45959.086700694446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45959.086700694446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45959.086700694446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45959.086700694446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45959.086700694446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45959.086700694446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45959.086700694446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45959.086700694446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45959.086700694446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45959.086700694446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45959.086700694446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45959.086700694446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45959.086700694446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45959.086700694446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45959.086700694446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45959.086700694446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45959.086700694446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45959.086700694446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45959.086700694446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45959.086700694446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45959.086700694446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45959.086700694446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45959.086700694446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45959.086700694446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45959.086700694446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45959.086700694446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45959.086700694446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45959.086700694446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45959.086700694446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45959.086700694446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45959.086700694446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45959.086700694446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45959.086700694446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45959.086700694446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45959.086700694446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45959.086700694446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45959.086700694446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45959.086700694446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45959.086700694446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45959.086700694446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45959.086700694446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45959.086700694446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45959.086700694446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45959.086700694446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45959.086700694446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45959.086700694446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45959.086700694446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45959.086700694446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45959.086700694446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45959.086700694446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45959.086700694446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45959.086700694446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45959.086700694446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45959.086700694446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45959.086700694446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0.30737199074064847</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45959.086700694446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45959.086700694446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45959.086700694446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45959.086700694446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45959.086700694446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45959.086700694446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45959.086700694446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45959.086700694446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45959.086700694446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45959.086700694446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45959.086700694446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45959.086700694446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45959.086700694446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45959.086700694446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45959.086700694446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45959.086700694446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45959.086700694446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45959.086700694446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45959.086700694446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45959.086700694446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45959.086700694446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45959.086700694446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45959.086700694446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45959.086700694446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45959.086700694446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45959.086700694446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45959.086700694446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45959.086700694446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45959.086700694446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45959.086700694446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45959.086700694446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45959.086700694446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45959.086700694446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45959.086700694446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45959.086700694446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45959.086700694446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45959.086700694446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45959.086700694446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45959.086700694446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45959.086700694446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45959.086700694446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45959.086700694446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45959.086700694446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45959.086700694446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45959.086700694446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45959.086700694446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45959.086700694446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45959.086700694446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45959.086700694446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45959.086700694446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45959.086700694446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45959.086700694446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45959.086700694446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45959.086700694446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45959.086700694446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45959.086700694446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45959.086700694446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45959.086700694446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45959.086700694446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45959.086700694446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45959.086700694446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45959.086700694446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45959.086700694446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45959.086700694446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45959.086700694446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45959.086700694446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45959.086700694446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45959.086700694446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45959.086700694446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45959.086700694446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45959.086700694446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45959.086700694446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45959.086700694446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45959.086700694446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45959.086700694446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45959.086700694446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45959.086700694446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45959.086700694446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45959.086700694446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45959.086700694446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45959.086700694446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45959.086700694446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45959.086700694446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45959.086700694446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45959.086700694446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45959.086700694446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2025-10-28T23:05:48Z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