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69" documentId="120_S{2AC9BD13-BADA-5192-A53E-5A8FF88502F6}" xr6:coauthVersionLast="47" xr6:coauthVersionMax="47" xr10:uidLastSave="{3CDC3C02-4C06-44C1-8EA9-BB0E85A5789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3" i="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<sst xmlns="http://schemas.openxmlformats.org/spreadsheetml/2006/main" count="181604" uniqueCount="39216">
  <si>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</si>
  <si>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</si>
  <si>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</si>
  <si>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</si>
  <si>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</si>
  <si>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</si>
  <si>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</si>
  <si>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</si>
  <si>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</si>
  <si>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</si>
  <si>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</si>
  <si>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</si>
  <si>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</si>
  <si>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</si>
  <si>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</si>
  <si>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</si>
  <si>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</si>
  <si>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</si>
  <si>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</si>
  <si>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</si>
  <si>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</si>
  <si>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</si>
  <si>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</si>
  <si>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</si>
  <si>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</si>
  <si>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</si>
  <si>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</si>
  <si>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</si>
  <si>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</si>
  <si>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</si>
  <si>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</si>
  <si>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</si>
  <si>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</si>
  <si>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</si>
  <si>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</si>
  <si>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</si>
  <si>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</si>
  <si>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</si>
  <si>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</si>
  <si>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</si>
  <si>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</si>
  <si>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</si>
  <si>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</si>
  <si>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</si>
  <si>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</si>
  <si>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</si>
  <si>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</si>
  <si>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</si>
  <si>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</si>
  <si>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</si>
  <si>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</si>
  <si>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</si>
  <si>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</si>
  <si>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</si>
  <si>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</si>
  <si>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</si>
  <si>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</si>
  <si>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</si>
  <si>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</si>
  <si>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</si>
  <si>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</si>
  <si>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</si>
  <si>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</si>
  <si>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</si>
  <si>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</si>
  <si>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</si>
  <si>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</si>
  <si>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</si>
  <si>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</si>
  <si>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</si>
  <si>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</si>
  <si>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</si>
  <si>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</si>
  <si>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</si>
  <si>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</si>
  <si>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</si>
  <si>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</si>
  <si>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</si>
  <si>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</si>
  <si>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</si>
  <si>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</si>
  <si>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</si>
  <si>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</si>
  <si>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</si>
  <si>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</si>
  <si>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</si>
  <si>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</si>
  <si>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</si>
  <si>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</si>
  <si>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</si>
  <si>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</si>
  <si>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</si>
  <si>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</si>
  <si>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</si>
  <si>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</si>
  <si>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</si>
  <si>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</si>
  <si>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</si>
  <si>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</si>
  <si>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</si>
  <si>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</si>
  <si>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</si>
  <si>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</si>
  <si>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</si>
  <si>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</si>
  <si>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</si>
  <si>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</si>
  <si>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</si>
  <si>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</si>
  <si>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</si>
  <si>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</si>
  <si>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</si>
  <si>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</si>
  <si>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</si>
  <si>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</si>
  <si>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</si>
  <si>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</si>
  <si>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</si>
  <si>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</si>
  <si>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</si>
  <si>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</si>
  <si>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</si>
  <si>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</si>
  <si>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</si>
  <si>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</si>
  <si>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</si>
  <si>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</si>
  <si>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</si>
  <si>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</si>
  <si>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</si>
  <si>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</si>
  <si>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</si>
  <si>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</si>
  <si>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</si>
  <si>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</si>
  <si>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</si>
  <si>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</si>
  <si>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</si>
  <si>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</si>
  <si>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</si>
  <si>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</si>
  <si>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</si>
  <si>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</si>
  <si>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</si>
  <si>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</si>
  <si>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</si>
  <si>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</si>
  <si>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</si>
  <si>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</si>
  <si>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</si>
  <si>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</si>
  <si>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</si>
  <si>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</si>
  <si>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</si>
  <si>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</si>
  <si>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</si>
  <si>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</si>
  <si>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</si>
  <si>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</si>
  <si>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</si>
  <si>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</si>
  <si>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</si>
  <si>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</si>
  <si>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</si>
  <si>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</si>
  <si>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</si>
  <si>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</si>
  <si>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</si>
  <si>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</si>
  <si>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</si>
  <si>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</si>
  <si>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</si>
  <si>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</si>
  <si>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</si>
  <si>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</si>
  <si>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</si>
  <si>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</si>
  <si>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</si>
  <si>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</si>
  <si>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</si>
  <si>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</si>
  <si>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</si>
  <si>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</si>
  <si>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</si>
  <si>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</si>
  <si>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</si>
  <si>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</si>
  <si>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</si>
  <si>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</si>
  <si>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</si>
  <si>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</si>
  <si>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</si>
  <si>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</si>
  <si>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</si>
  <si>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</si>
  <si>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</si>
  <si>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</si>
  <si>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</si>
  <si>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</si>
  <si>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</si>
  <si>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</si>
  <si>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</si>
  <si>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</si>
  <si>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</si>
  <si>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</si>
  <si>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</si>
  <si>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</si>
  <si>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</si>
  <si>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</si>
  <si>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</si>
  <si>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</si>
  <si>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</si>
  <si>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</si>
  <si>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</si>
  <si>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</si>
  <si>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</si>
  <si>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</si>
  <si>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</si>
  <si>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</si>
  <si>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</si>
  <si>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</si>
  <si>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</si>
  <si>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</si>
  <si>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</si>
  <si>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</si>
  <si>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</si>
  <si>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</si>
  <si>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</si>
  <si>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</si>
  <si>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</si>
  <si>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</si>
  <si>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</si>
  <si>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</si>
  <si>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</si>
  <si>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</si>
  <si>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</si>
  <si>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</si>
  <si>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</si>
  <si>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</si>
  <si>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</si>
  <si>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</si>
  <si>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</si>
  <si>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</si>
  <si>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</si>
  <si>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</si>
  <si>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</si>
  <si>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</si>
  <si>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</si>
  <si>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</si>
  <si>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</si>
  <si>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</si>
  <si>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</si>
  <si>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</si>
  <si>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</si>
  <si>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</si>
  <si>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</si>
  <si>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</si>
  <si>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</si>
  <si>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</si>
  <si>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</si>
  <si>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</si>
  <si>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</si>
  <si>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</si>
  <si>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</si>
  <si>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</si>
  <si>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</si>
  <si>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</si>
  <si>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</si>
  <si>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</si>
  <si>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</si>
  <si>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</si>
  <si>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</si>
  <si>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</si>
  <si>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</si>
  <si>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</si>
  <si>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</si>
  <si>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</si>
  <si>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</si>
  <si>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</si>
  <si>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</si>
  <si>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</si>
  <si>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</si>
  <si>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</si>
  <si>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</si>
  <si>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</si>
  <si>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</si>
  <si>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</si>
  <si>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</si>
  <si>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</si>
  <si>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</si>
  <si>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</si>
  <si>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</si>
  <si>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</si>
  <si>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</si>
  <si>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</si>
  <si>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</si>
  <si>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</si>
  <si>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</si>
  <si>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</si>
  <si>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</si>
  <si>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</si>
  <si>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</si>
  <si>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</si>
  <si>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</si>
  <si>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</si>
  <si>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</si>
  <si>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</si>
  <si>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</si>
  <si>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</si>
  <si>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</si>
  <si>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</si>
  <si>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</si>
  <si>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</si>
  <si>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</si>
  <si>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</si>
  <si>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</si>
  <si>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</si>
  <si>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</si>
  <si>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</si>
  <si>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</si>
  <si>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</si>
  <si>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</si>
  <si>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</si>
  <si>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</si>
  <si>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</si>
  <si>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</si>
  <si>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</si>
  <si>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</si>
  <si>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</si>
  <si>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</si>
  <si>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</si>
  <si>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</si>
  <si>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</si>
  <si>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</si>
  <si>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</si>
  <si>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</si>
  <si>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</si>
  <si>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</si>
  <si>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</si>
  <si>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</si>
  <si>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</si>
  <si>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</si>
  <si>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</si>
  <si>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</si>
  <si>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</si>
  <si>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</si>
  <si>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</si>
  <si>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</si>
  <si>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</si>
  <si>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</si>
  <si>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</si>
  <si>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</si>
  <si>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</si>
  <si>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</si>
  <si>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</si>
  <si>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</si>
  <si>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</si>
  <si>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</si>
  <si>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</si>
  <si>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</si>
  <si>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</si>
  <si>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</si>
  <si>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</si>
  <si>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</si>
  <si>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</si>
  <si>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</si>
  <si>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</si>
  <si>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</si>
  <si>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</si>
  <si>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</si>
  <si>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</si>
  <si>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</si>
  <si>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</si>
  <si>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</si>
  <si>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</si>
  <si>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</si>
  <si>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</si>
  <si>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</si>
  <si>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</si>
  <si>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</si>
  <si>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</si>
  <si>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</si>
  <si>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</si>
  <si>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</si>
  <si>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</si>
  <si>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</si>
  <si>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</si>
  <si>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</si>
  <si>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</si>
  <si>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</si>
  <si>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</si>
  <si>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</si>
  <si>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</si>
  <si>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</si>
  <si>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</si>
  <si>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</si>
  <si>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</si>
  <si>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</si>
  <si>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</si>
  <si>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</si>
  <si>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</si>
  <si>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</si>
  <si>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</si>
  <si>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</si>
  <si>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</si>
  <si>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</si>
  <si>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</si>
  <si>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</si>
  <si>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</si>
  <si>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</si>
  <si>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</si>
  <si>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</si>
  <si>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</si>
  <si>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</si>
  <si>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</si>
  <si>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</si>
  <si>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</si>
  <si>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</si>
  <si>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</si>
  <si>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</si>
  <si>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</si>
  <si>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</si>
  <si>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</si>
  <si>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</si>
  <si>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</si>
  <si>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</si>
  <si>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</si>
  <si>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</si>
  <si>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</si>
  <si>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</si>
  <si>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</si>
  <si>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</si>
  <si>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</si>
  <si>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</si>
  <si>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</si>
  <si>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</si>
  <si>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</si>
  <si>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</si>
  <si>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</si>
  <si>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</si>
  <si>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</si>
  <si>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</si>
  <si>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</si>
  <si>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</si>
  <si>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</si>
  <si>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</si>
  <si>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</si>
  <si>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</si>
  <si>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</si>
  <si>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</si>
  <si>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</si>
  <si>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</si>
  <si>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</si>
  <si>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</si>
  <si>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</si>
  <si>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</si>
  <si>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</si>
  <si>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</si>
  <si>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</si>
  <si>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</si>
  <si>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</si>
  <si>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</si>
  <si>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</si>
  <si>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</si>
  <si>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</si>
  <si>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</si>
  <si>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</si>
  <si>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</si>
  <si>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</si>
  <si>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</si>
  <si>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</si>
  <si>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</si>
  <si>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</si>
  <si>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</si>
  <si>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</si>
  <si>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</si>
  <si>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</si>
  <si>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</si>
  <si>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</si>
  <si>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</si>
  <si>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</si>
  <si>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</si>
  <si>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</si>
  <si>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</si>
  <si>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</si>
  <si>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</si>
  <si>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</si>
  <si>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</si>
  <si>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</si>
  <si>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</si>
  <si>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</si>
  <si>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</si>
  <si>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</si>
  <si>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</si>
  <si>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</si>
  <si>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</si>
  <si>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</si>
  <si>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</si>
  <si>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</si>
  <si>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</si>
  <si>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</si>
  <si>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</si>
  <si>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</si>
  <si>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</si>
  <si>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</si>
  <si>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</si>
  <si>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</si>
  <si>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</si>
  <si>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</si>
  <si>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</si>
  <si>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</si>
  <si>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</si>
  <si>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</si>
  <si>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</si>
  <si>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</si>
  <si>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</si>
  <si>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</si>
  <si>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</si>
  <si>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</si>
  <si>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</si>
  <si>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</si>
  <si>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</si>
  <si>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</si>
  <si>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</si>
  <si>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</si>
  <si>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</si>
  <si>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</si>
  <si>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</si>
  <si>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</si>
  <si>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</si>
  <si>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</si>
  <si>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</si>
  <si>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</si>
  <si>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</si>
  <si>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</si>
  <si>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</si>
  <si>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</si>
  <si>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</si>
  <si>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</si>
  <si>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</si>
  <si>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</si>
  <si>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</si>
  <si>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</si>
  <si>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</si>
  <si>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</si>
  <si>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</si>
  <si>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</si>
  <si>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</si>
  <si>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</si>
  <si>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</si>
  <si>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</si>
  <si>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</si>
  <si>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</si>
  <si>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</si>
  <si>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</si>
  <si>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</si>
  <si>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</si>
  <si>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</si>
  <si>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</si>
  <si>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</si>
  <si>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</si>
  <si>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</si>
  <si>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</si>
  <si>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</si>
  <si>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</si>
  <si>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</si>
  <si>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</si>
  <si>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</si>
  <si>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</si>
  <si>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</si>
  <si>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</si>
  <si>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</si>
  <si>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</si>
  <si>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</si>
  <si>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</si>
  <si>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</si>
  <si>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</si>
  <si>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</si>
  <si>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</si>
  <si>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</si>
  <si>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</si>
  <si>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</si>
  <si>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</si>
  <si>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</si>
  <si>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</si>
  <si>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</si>
  <si>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</si>
  <si>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</si>
  <si>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</si>
  <si>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</si>
  <si>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</si>
  <si>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</si>
  <si>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</si>
  <si>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</si>
  <si>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</si>
  <si>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</si>
  <si>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</si>
  <si>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</si>
  <si>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</si>
  <si>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</si>
  <si>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</si>
  <si>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</si>
  <si>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</si>
  <si>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</si>
  <si>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</si>
  <si>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</si>
  <si>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</si>
  <si>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</si>
  <si>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</si>
  <si>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</si>
  <si>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</si>
  <si>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</si>
  <si>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</si>
  <si>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</si>
  <si>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</si>
  <si>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</si>
  <si>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</si>
  <si>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</si>
  <si>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</si>
  <si>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</si>
  <si>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</si>
  <si>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</si>
  <si>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</si>
  <si>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</si>
  <si>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</si>
  <si>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</si>
  <si>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</si>
  <si>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</si>
  <si>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</si>
  <si>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</si>
  <si>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</si>
  <si>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</si>
  <si>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</si>
  <si>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</si>
  <si>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</si>
  <si>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</si>
  <si>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</si>
  <si>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</si>
  <si>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</si>
  <si>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</si>
  <si>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</si>
  <si>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</si>
  <si>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</si>
  <si>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</si>
  <si>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</si>
  <si>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</si>
  <si>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</si>
  <si>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</si>
  <si>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</si>
  <si>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</si>
  <si>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</si>
  <si>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</si>
  <si>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</si>
  <si>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</si>
  <si>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</si>
  <si>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</si>
  <si>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</si>
  <si>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</si>
  <si>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</si>
  <si>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</si>
  <si>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</si>
  <si>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</si>
  <si>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</si>
  <si>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</si>
  <si>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</si>
  <si>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</si>
  <si>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</si>
  <si>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</si>
  <si>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</si>
  <si>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</si>
  <si>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</si>
  <si>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</si>
  <si>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</si>
  <si>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</si>
  <si>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</si>
  <si>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</si>
  <si>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</si>
  <si>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</si>
  <si>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</si>
  <si>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</si>
  <si>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</si>
  <si>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</si>
  <si>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</si>
  <si>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</si>
  <si>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</si>
  <si>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</si>
  <si>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</si>
  <si>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</si>
  <si>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</si>
  <si>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</si>
  <si>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</si>
  <si>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</si>
  <si>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</si>
  <si>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</si>
  <si>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</si>
  <si>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</si>
  <si>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</si>
  <si>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</si>
  <si>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</si>
  <si>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</si>
  <si>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</si>
  <si>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</si>
  <si>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</si>
  <si>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</si>
  <si>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</si>
  <si>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</si>
  <si>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</si>
  <si>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</si>
  <si>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</si>
  <si>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</si>
  <si>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</si>
  <si>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</si>
  <si>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</si>
  <si>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</si>
  <si>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</si>
  <si>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</si>
  <si>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</si>
  <si>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</si>
  <si>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</si>
  <si>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</si>
  <si>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</si>
  <si>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</si>
  <si>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</si>
  <si>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</si>
  <si>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</si>
  <si>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</si>
  <si>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</si>
  <si>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</si>
  <si>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</si>
  <si>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</si>
  <si>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</si>
  <si>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</si>
  <si>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</si>
  <si>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</si>
  <si>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</si>
  <si>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</si>
  <si>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</si>
  <si>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</si>
  <si>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</si>
  <si>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</si>
  <si>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</si>
  <si>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</si>
  <si>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</si>
  <si>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</si>
  <si>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</si>
  <si>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</si>
  <si>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</si>
  <si>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</si>
  <si>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</si>
  <si>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</si>
  <si>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</si>
  <si>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</si>
  <si>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</si>
  <si>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</si>
  <si>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</si>
  <si>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</si>
  <si>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</si>
  <si>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</si>
  <si>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</si>
  <si>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</si>
  <si>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</si>
  <si>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</si>
  <si>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</si>
  <si>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</si>
  <si>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</si>
  <si>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</si>
  <si>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</si>
  <si>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</si>
  <si>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</si>
  <si>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</si>
  <si>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</si>
  <si>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</si>
  <si>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</si>
  <si>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</si>
  <si>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</si>
  <si>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</si>
  <si>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</si>
  <si>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</si>
  <si>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</si>
  <si>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</si>
  <si>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</si>
  <si>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</si>
  <si>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</si>
  <si>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</si>
  <si>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</si>
  <si>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</si>
  <si>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</si>
  <si>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</si>
  <si>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</si>
  <si>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</si>
  <si>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</si>
  <si>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</si>
  <si>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</si>
  <si>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</si>
  <si>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</si>
  <si>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</si>
  <si>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</si>
  <si>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</si>
  <si>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</si>
  <si>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</si>
  <si>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</si>
  <si>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</si>
  <si>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</si>
  <si>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</si>
  <si>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</si>
  <si>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</si>
  <si>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</si>
  <si>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</si>
  <si>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</si>
  <si>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</si>
  <si>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</si>
  <si>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</si>
  <si>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</si>
  <si>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</si>
  <si>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</si>
  <si>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</si>
  <si>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</si>
  <si>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</si>
  <si>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</si>
  <si>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</si>
  <si>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</si>
  <si>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</si>
  <si>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</si>
  <si>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</si>
  <si>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</si>
  <si>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</si>
  <si>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</si>
  <si>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</si>
  <si>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</si>
  <si>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</si>
  <si>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</si>
  <si>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</si>
  <si>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</si>
  <si>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</si>
  <si>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</si>
  <si>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</si>
  <si>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</si>
  <si>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</si>
  <si>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</si>
  <si>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</si>
  <si>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</si>
  <si>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</si>
  <si>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</si>
  <si>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</si>
  <si>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</si>
  <si>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</si>
  <si>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</si>
  <si>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</si>
  <si>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</si>
  <si>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</si>
  <si>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</si>
  <si>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</si>
  <si>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</si>
  <si>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</si>
  <si>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</si>
  <si>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</si>
  <si>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</si>
  <si>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</si>
  <si>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</si>
  <si>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</si>
  <si>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</si>
  <si>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</si>
  <si>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</si>
  <si>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</si>
  <si>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</si>
  <si>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</si>
  <si>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</si>
  <si>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</si>
  <si>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</si>
  <si>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</si>
  <si>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</si>
  <si>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</si>
  <si>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</si>
  <si>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</si>
  <si>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</si>
  <si>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</si>
  <si>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</si>
  <si>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</si>
  <si>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</si>
  <si>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</si>
  <si>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</si>
  <si>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</si>
  <si>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</si>
  <si>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</si>
  <si>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</si>
  <si>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</si>
  <si>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</si>
  <si>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</si>
  <si>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</si>
  <si>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</si>
  <si>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</si>
  <si>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</si>
  <si>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</si>
  <si>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</si>
  <si>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</si>
  <si>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</si>
  <si>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</si>
  <si>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</si>
  <si>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</si>
  <si>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</si>
  <si>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</si>
  <si>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</si>
  <si>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</si>
  <si>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</si>
  <si>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</si>
  <si>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</si>
  <si>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</si>
  <si>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</si>
  <si>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</si>
  <si>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</si>
  <si>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</si>
  <si>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</si>
  <si>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</si>
  <si>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</si>
  <si>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</si>
  <si>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</si>
  <si>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</si>
  <si>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</si>
  <si>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</si>
  <si>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</si>
  <si>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</si>
  <si>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</si>
  <si>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</si>
  <si>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</si>
  <si>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</si>
  <si>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</si>
  <si>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</si>
  <si>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</si>
  <si>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</si>
  <si>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</si>
  <si>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</si>
  <si>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</si>
  <si>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</si>
  <si>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</si>
  <si>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</si>
  <si>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</si>
  <si>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</si>
  <si>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</si>
  <si>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</si>
  <si>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</si>
  <si>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</si>
  <si>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</si>
  <si>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</si>
  <si>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</si>
  <si>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</si>
  <si>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</si>
  <si>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</si>
  <si>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</si>
  <si>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</si>
  <si>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</si>
  <si>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</si>
  <si>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</si>
  <si>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</si>
  <si>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</si>
  <si>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</si>
  <si>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</si>
  <si>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</si>
  <si>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</si>
  <si>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</si>
  <si>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</si>
  <si>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</si>
  <si>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</si>
  <si>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</si>
  <si>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</si>
  <si>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</si>
  <si>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</si>
  <si>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</si>
  <si>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</si>
  <si>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</si>
  <si>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</si>
  <si>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</si>
  <si>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</si>
  <si>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</si>
  <si>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</si>
  <si>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</si>
  <si>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</si>
  <si>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</si>
  <si>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</si>
  <si>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</si>
  <si>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</si>
  <si>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</si>
  <si>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</si>
  <si>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</si>
  <si>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</si>
  <si>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</si>
  <si>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</si>
  <si>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</si>
  <si>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</si>
  <si>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</si>
  <si>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</si>
  <si>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</si>
  <si>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</si>
  <si>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</si>
  <si>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</si>
  <si>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</si>
  <si>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</si>
  <si>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</si>
  <si>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</si>
  <si>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</si>
  <si>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</si>
  <si>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</si>
  <si>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</si>
  <si>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</si>
  <si>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</si>
  <si>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</si>
  <si>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</si>
  <si>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</si>
  <si>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</si>
  <si>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</si>
  <si>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</si>
  <si>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</si>
  <si>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</si>
  <si>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</si>
  <si>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</si>
  <si>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</si>
  <si>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</si>
  <si>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</si>
  <si>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</si>
  <si>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</si>
  <si>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</si>
  <si>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</si>
  <si>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</si>
  <si>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</si>
  <si>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</si>
  <si>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</si>
  <si>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</si>
  <si>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</si>
  <si>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</si>
  <si>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</si>
  <si>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</si>
  <si>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</si>
  <si>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</si>
  <si>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</si>
  <si>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</si>
  <si>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</si>
  <si>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</si>
  <si>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</si>
  <si>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</si>
  <si>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</si>
  <si>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</si>
  <si>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</si>
  <si>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</si>
  <si>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</si>
  <si>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</si>
  <si>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</si>
  <si>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</si>
  <si>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</si>
  <si>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</si>
  <si>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</si>
  <si>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</si>
  <si>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</si>
  <si>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</si>
  <si>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</si>
  <si>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</si>
  <si>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</si>
  <si>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</si>
  <si>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</si>
  <si>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</si>
  <si>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</si>
  <si>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</si>
  <si>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</si>
  <si>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</si>
  <si>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</si>
  <si>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</si>
  <si>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</si>
  <si>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</si>
  <si>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</si>
  <si>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</si>
  <si>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</si>
  <si>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</si>
  <si>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</si>
  <si>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</si>
  <si>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</si>
  <si>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</si>
  <si>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</si>
  <si>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</si>
  <si>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</si>
  <si>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</si>
  <si>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</si>
  <si>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</si>
  <si>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</si>
  <si>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</si>
  <si>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</si>
  <si>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</si>
  <si>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</si>
  <si>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</si>
  <si>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</si>
  <si>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</si>
  <si>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</si>
  <si>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</si>
  <si>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</si>
  <si>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</si>
  <si>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</si>
  <si>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</si>
  <si>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</si>
  <si>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</si>
  <si>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</si>
  <si>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</si>
  <si>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</si>
  <si>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</si>
  <si>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</si>
  <si>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</si>
  <si>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</si>
  <si>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</si>
  <si>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</si>
  <si>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</si>
  <si>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</si>
  <si>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</si>
  <si>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</si>
  <si>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</si>
  <si>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</si>
  <si>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</si>
  <si>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</si>
  <si>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</si>
  <si>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</si>
  <si>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</si>
  <si>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</si>
  <si>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</si>
  <si>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</si>
  <si>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</si>
  <si>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</si>
  <si>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</si>
  <si>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</si>
  <si>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</si>
  <si>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</si>
  <si>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</si>
  <si>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</si>
  <si>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</si>
  <si>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</si>
  <si>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</si>
  <si>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</si>
  <si>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</si>
  <si>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</si>
  <si>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</si>
  <si>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</si>
  <si>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</si>
  <si>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</si>
  <si>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</si>
  <si>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</si>
  <si>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</si>
  <si>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</si>
  <si>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</si>
  <si>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</si>
  <si>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</si>
  <si>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</si>
  <si>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</si>
  <si>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</si>
  <si>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</si>
  <si>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</si>
  <si>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</si>
  <si>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</si>
  <si>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</si>
  <si>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</si>
  <si>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</si>
  <si>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</si>
  <si>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</si>
  <si>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</si>
  <si>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</si>
  <si>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</si>
  <si>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</si>
  <si>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</si>
  <si>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</si>
  <si>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</si>
  <si>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</si>
  <si>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</si>
  <si>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</si>
  <si>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</si>
  <si>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</si>
  <si>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</si>
  <si>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</si>
  <si>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</si>
  <si>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</si>
  <si>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</si>
  <si>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</si>
  <si>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</si>
  <si>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</si>
  <si>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</si>
  <si>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</si>
  <si>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</si>
  <si>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</si>
  <si>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</si>
  <si>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</si>
  <si>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</si>
  <si>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</si>
  <si>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</si>
  <si>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</si>
  <si>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</si>
  <si>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</si>
  <si>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</si>
  <si>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</si>
  <si>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</si>
  <si>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</si>
  <si>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</si>
  <si>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</si>
  <si>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</si>
  <si>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</si>
  <si>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</si>
  <si>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</si>
  <si>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</si>
  <si>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</si>
  <si>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</si>
  <si>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</si>
  <si>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</si>
  <si>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</si>
  <si>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</si>
  <si>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</si>
  <si>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</si>
  <si>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</si>
  <si>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</si>
  <si>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</si>
  <si>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</si>
  <si>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</si>
  <si>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</si>
  <si>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</si>
  <si>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</si>
  <si>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</si>
  <si>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</si>
  <si>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</si>
  <si>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</si>
  <si>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</si>
  <si>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</si>
  <si>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</si>
  <si>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</si>
  <si>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</si>
  <si>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</si>
  <si>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</si>
  <si>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</si>
  <si>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</si>
  <si>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</si>
  <si>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</si>
  <si>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</si>
  <si>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</si>
  <si>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</si>
  <si>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</si>
  <si>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</si>
  <si>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</si>
  <si>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</si>
  <si>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</si>
  <si>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</si>
  <si>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</si>
  <si>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</si>
  <si>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</si>
  <si>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</si>
  <si>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</si>
  <si>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</si>
  <si>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</si>
  <si>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</si>
  <si>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</si>
  <si>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</si>
  <si>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</si>
  <si>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</si>
  <si>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</si>
  <si>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</si>
  <si>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</si>
  <si>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</si>
  <si>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</si>
  <si>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</si>
  <si>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</si>
  <si>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</si>
  <si>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</si>
  <si>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</si>
  <si>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</si>
  <si>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</si>
  <si>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</si>
  <si>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</si>
  <si>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</si>
  <si>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</si>
  <si>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</si>
  <si>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</si>
  <si>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</si>
  <si>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</si>
  <si>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</si>
  <si>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</si>
  <si>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</si>
  <si>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</si>
  <si>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</si>
  <si>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</si>
  <si>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</si>
  <si>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</si>
  <si>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</si>
  <si>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</si>
  <si>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</si>
  <si>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</si>
  <si>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</si>
  <si>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</si>
  <si>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</si>
  <si>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</si>
  <si>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</si>
  <si>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</si>
  <si>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</si>
  <si>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</si>
  <si>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</si>
  <si>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</si>
  <si>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</si>
  <si>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</si>
  <si>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</si>
  <si>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</si>
  <si>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</si>
  <si>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</si>
  <si>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</si>
  <si>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</si>
  <si>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</si>
  <si>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</si>
  <si>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</si>
  <si>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</si>
  <si>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</si>
  <si>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</si>
  <si>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</si>
  <si>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</si>
  <si>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</si>
  <si>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</si>
  <si>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</si>
  <si>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</si>
  <si>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</si>
  <si>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</si>
  <si>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</si>
  <si>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</si>
  <si>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</si>
  <si>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</si>
  <si>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</si>
  <si>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</si>
  <si>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</si>
  <si>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</si>
  <si>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</si>
  <si>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</si>
  <si>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</si>
  <si>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</si>
  <si>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</si>
  <si>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</si>
  <si>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</si>
  <si>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</si>
  <si>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</si>
  <si>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</si>
  <si>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</si>
  <si>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</si>
  <si>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</si>
  <si>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</si>
  <si>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</si>
  <si>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</si>
  <si>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</si>
  <si>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</si>
  <si>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</si>
  <si>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</si>
  <si>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</si>
  <si>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</si>
  <si>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</si>
  <si>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</si>
  <si>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</si>
  <si>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</si>
  <si>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</si>
  <si>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</si>
  <si>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</si>
  <si>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</si>
  <si>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</si>
  <si>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</si>
  <si>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</si>
  <si>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</si>
  <si>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</si>
  <si>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</si>
  <si>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</si>
  <si>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</si>
  <si>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</si>
  <si>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</si>
  <si>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</si>
  <si>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</si>
  <si>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</si>
  <si>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</si>
  <si>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</si>
  <si>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</si>
  <si>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</si>
  <si>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</si>
  <si>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</si>
  <si>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</si>
  <si>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</si>
  <si>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</si>
  <si>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</si>
  <si>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</si>
  <si>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</si>
  <si>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</si>
  <si>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</si>
  <si>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</si>
  <si>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</si>
  <si>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</si>
  <si>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</si>
  <si>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</si>
  <si>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</si>
  <si>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</si>
  <si>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</si>
  <si>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</si>
  <si>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</si>
  <si>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</si>
  <si>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</si>
  <si>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</si>
  <si>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</si>
  <si>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</si>
  <si>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</si>
  <si>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</si>
  <si>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</si>
  <si>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</si>
  <si>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</si>
  <si>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</si>
  <si>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</si>
  <si>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</si>
  <si>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</si>
  <si>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</si>
  <si>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</si>
  <si>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</si>
  <si>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</si>
  <si>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</si>
  <si>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</si>
  <si>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</si>
  <si>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</si>
  <si>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</si>
  <si>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</si>
  <si>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</si>
  <si>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</si>
  <si>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</si>
  <si>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</si>
  <si>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</si>
  <si>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</si>
  <si>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</si>
  <si>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</si>
  <si>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</si>
  <si>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</si>
  <si>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</si>
  <si>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</si>
  <si>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</si>
  <si>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</si>
  <si>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</si>
  <si>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</si>
  <si>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</si>
  <si>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</si>
  <si>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</si>
  <si>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</si>
  <si>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</si>
  <si>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</si>
  <si>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</si>
  <si>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</si>
  <si>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</si>
  <si>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</si>
  <si>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</si>
  <si>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</si>
  <si>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</si>
  <si>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</si>
  <si>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</si>
  <si>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</si>
  <si>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</si>
  <si>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</si>
  <si>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</si>
  <si>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</si>
  <si>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</si>
  <si>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</si>
  <si>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</si>
  <si>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</si>
  <si>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</si>
  <si>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</si>
  <si>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</si>
  <si>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</si>
  <si>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</si>
  <si>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</si>
  <si>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</si>
  <si>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</si>
  <si>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</si>
  <si>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</si>
  <si>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</si>
  <si>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</si>
  <si>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</si>
  <si>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</si>
  <si>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</si>
  <si>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</si>
  <si>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</si>
  <si>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</si>
  <si>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</si>
  <si>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</si>
  <si>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</si>
  <si>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</si>
  <si>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</si>
  <si>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</si>
  <si>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</si>
  <si>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</si>
  <si>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</si>
  <si>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</si>
  <si>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</si>
  <si>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</si>
  <si>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</si>
  <si>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</si>
  <si>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</si>
  <si>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</si>
  <si>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</si>
  <si>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</si>
  <si>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</si>
  <si>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</si>
  <si>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</si>
  <si>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</si>
  <si>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</si>
  <si>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</si>
  <si>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</si>
  <si>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</si>
  <si>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</si>
  <si>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</si>
  <si>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</si>
  <si>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</si>
  <si>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</si>
  <si>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</si>
  <si>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</si>
  <si>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</si>
  <si>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</si>
  <si>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</si>
  <si>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</si>
  <si>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</si>
  <si>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</si>
  <si>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</si>
  <si>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</si>
  <si>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</si>
  <si>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</si>
  <si>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</si>
  <si>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</si>
  <si>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</si>
  <si>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</si>
  <si>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</si>
  <si>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</si>
  <si>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</si>
  <si>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</si>
  <si>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</si>
  <si>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</si>
  <si>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</si>
  <si>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</si>
  <si>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</si>
  <si>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</si>
  <si>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</si>
  <si>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</si>
  <si>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</si>
  <si>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</si>
  <si>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</si>
  <si>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</si>
  <si>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</si>
  <si>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</si>
  <si>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</si>
  <si>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</si>
  <si>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</si>
  <si>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</si>
  <si>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</si>
  <si>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</si>
  <si>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</si>
  <si>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</si>
  <si>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</si>
  <si>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</si>
  <si>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</si>
  <si>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</si>
  <si>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</si>
  <si>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</si>
  <si>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</si>
  <si>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</si>
  <si>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</si>
  <si>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</si>
  <si>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</si>
  <si>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</si>
  <si>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</si>
  <si>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</si>
  <si>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</si>
  <si>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</si>
  <si>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</si>
  <si>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</si>
  <si>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</si>
  <si>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</si>
  <si>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</si>
  <si>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</si>
  <si>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</si>
  <si>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</si>
  <si>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</si>
  <si>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</si>
  <si>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</si>
  <si>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</si>
  <si>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</si>
  <si>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</si>
  <si>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</si>
  <si>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</si>
  <si>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</si>
  <si>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</si>
  <si>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</si>
  <si>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</si>
  <si>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</si>
  <si>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</si>
  <si>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</si>
  <si>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</si>
  <si>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</si>
  <si>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</si>
  <si>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</si>
  <si>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</si>
  <si>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</si>
  <si>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</si>
  <si>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</si>
  <si>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</si>
  <si>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</si>
  <si>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</si>
  <si>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</si>
  <si>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</si>
  <si>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</si>
  <si>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</si>
  <si>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</si>
  <si>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</si>
  <si>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</si>
  <si>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</si>
  <si>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</si>
  <si>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</si>
  <si>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</si>
  <si>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</si>
  <si>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</si>
  <si>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</si>
  <si>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</si>
  <si>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</si>
  <si>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</si>
  <si>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</si>
  <si>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</si>
  <si>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</si>
  <si>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</si>
  <si>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</si>
  <si>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</si>
  <si>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</si>
  <si>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</si>
  <si>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</si>
  <si>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</si>
  <si>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</si>
  <si>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</si>
  <si>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</si>
  <si>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</si>
  <si>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</si>
  <si>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</si>
  <si>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</si>
  <si>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</si>
  <si>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</si>
  <si>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</si>
  <si>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</si>
  <si>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</si>
  <si>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</si>
  <si>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</si>
  <si>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</si>
  <si>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</si>
  <si>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</si>
  <si>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</si>
  <si>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</si>
  <si>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</si>
  <si>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</si>
  <si>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</si>
  <si>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</si>
  <si>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</si>
  <si>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</si>
  <si>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</si>
  <si>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</si>
  <si>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</si>
  <si>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</si>
  <si>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</si>
  <si>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</si>
  <si>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</si>
  <si>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</si>
  <si>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</si>
  <si>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</si>
  <si>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</si>
  <si>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</si>
  <si>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</si>
  <si>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</si>
  <si>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</si>
  <si>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</si>
  <si>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</si>
  <si>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</si>
  <si>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</si>
  <si>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</si>
  <si>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</si>
  <si>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</si>
  <si>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</si>
  <si>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</si>
  <si>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</si>
  <si>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</si>
  <si>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</si>
  <si>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</si>
  <si>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</si>
  <si>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</si>
  <si>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</si>
  <si>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</si>
  <si>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</si>
  <si>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</si>
  <si>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</si>
  <si>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</si>
  <si>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</si>
  <si>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</si>
  <si>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</si>
  <si>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</si>
  <si>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</si>
  <si>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</si>
  <si>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</si>
  <si>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</si>
  <si>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</si>
  <si>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</si>
  <si>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</si>
  <si>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</si>
  <si>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</si>
  <si>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</si>
  <si>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</si>
  <si>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</si>
  <si>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</si>
  <si>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</si>
  <si>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</si>
  <si>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</si>
  <si>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</si>
  <si>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</si>
  <si>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</si>
  <si>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</si>
  <si>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</si>
  <si>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</si>
  <si>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</si>
  <si>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</si>
  <si>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</si>
  <si>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</si>
  <si>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</si>
  <si>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</si>
  <si>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</si>
  <si>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</si>
  <si>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</si>
  <si>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</si>
  <si>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</si>
  <si>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</si>
  <si>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</si>
  <si>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</si>
  <si>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</si>
  <si>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</si>
  <si>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</si>
  <si>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</si>
  <si>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</si>
  <si>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</si>
  <si>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</si>
  <si>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</si>
  <si>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</si>
  <si>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</si>
  <si>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</si>
  <si>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</si>
  <si>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</si>
  <si>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</si>
  <si>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</si>
  <si>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</si>
  <si>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</si>
  <si>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</si>
  <si>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</si>
  <si>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</si>
  <si>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</si>
  <si>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</si>
  <si>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</si>
  <si>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</si>
  <si>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</si>
  <si>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</si>
  <si>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</si>
  <si>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</si>
  <si>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</si>
  <si>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</si>
  <si>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</si>
  <si>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</si>
  <si>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</si>
  <si>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</si>
  <si>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</si>
  <si>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</si>
  <si>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</si>
  <si>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</si>
  <si>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</si>
  <si>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</si>
  <si>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</si>
  <si>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</si>
  <si>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</si>
  <si>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</si>
  <si>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</si>
  <si>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</si>
  <si>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</si>
  <si>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</si>
  <si>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</si>
  <si>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</si>
  <si>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</si>
  <si>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</si>
  <si>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</si>
  <si>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</si>
  <si>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</si>
  <si>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</si>
  <si>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</si>
  <si>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</si>
  <si>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</si>
  <si>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</si>
  <si>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</si>
  <si>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</si>
  <si>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</si>
  <si>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</si>
  <si>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</si>
  <si>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</si>
  <si>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</si>
  <si>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</si>
  <si>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</si>
  <si>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</si>
  <si>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</si>
  <si>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</si>
  <si>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</si>
  <si>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</si>
  <si>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</si>
  <si>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</si>
  <si>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</si>
  <si>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</si>
  <si>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</si>
  <si>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</si>
  <si>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</si>
  <si>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</si>
  <si>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</si>
  <si>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</si>
  <si>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</si>
  <si>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</si>
  <si>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</si>
  <si>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</si>
  <si>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</si>
  <si>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</si>
  <si>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</si>
  <si>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</si>
  <si>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</si>
  <si>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</si>
  <si>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</si>
  <si>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</si>
  <si>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</si>
  <si>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</si>
  <si>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</si>
  <si>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</si>
  <si>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</si>
  <si>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</si>
  <si>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</si>
  <si>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</si>
  <si>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</si>
  <si>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</si>
  <si>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</si>
  <si>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</si>
  <si>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</si>
  <si>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</si>
  <si>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</si>
  <si>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</si>
  <si>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</si>
  <si>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</si>
  <si>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</si>
  <si>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</si>
  <si>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</si>
  <si>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</si>
  <si>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</si>
  <si>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</si>
  <si>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</si>
  <si>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</si>
  <si>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</si>
  <si>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</si>
  <si>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</si>
  <si>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</si>
  <si>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</si>
  <si>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</si>
  <si>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</si>
  <si>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</si>
  <si>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</si>
  <si>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</si>
  <si>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</si>
  <si>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</si>
  <si>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</si>
  <si>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</si>
  <si>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</si>
  <si>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</si>
  <si>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</si>
  <si>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</si>
  <si>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</si>
  <si>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</si>
  <si>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</si>
  <si>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</si>
  <si>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</si>
  <si>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</si>
  <si>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</si>
  <si>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</si>
  <si>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</si>
  <si>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</si>
  <si>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</si>
  <si>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</si>
  <si>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</si>
  <si>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</si>
  <si>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</si>
  <si>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</si>
  <si>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</si>
  <si>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</si>
  <si>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</si>
  <si>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</si>
  <si>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</si>
  <si>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</si>
  <si>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</si>
  <si>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</si>
  <si>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</si>
  <si>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</si>
  <si>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</si>
  <si>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</si>
  <si>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</si>
  <si>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</si>
  <si>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</si>
  <si>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</si>
  <si>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</si>
  <si>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</si>
  <si>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</si>
  <si>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</si>
  <si>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</si>
  <si>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</si>
  <si>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</si>
  <si>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</si>
  <si>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</si>
  <si>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</si>
  <si>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</si>
  <si>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</si>
  <si>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</si>
  <si>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</si>
  <si>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</si>
  <si>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</si>
  <si>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</si>
  <si>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</si>
  <si>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</si>
  <si>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</si>
  <si>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</si>
  <si>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</si>
  <si>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</si>
  <si>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</si>
  <si>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</si>
  <si>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</si>
  <si>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</si>
  <si>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</si>
  <si>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</si>
  <si>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</si>
  <si>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</si>
  <si>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</si>
  <si>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</si>
  <si>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</si>
  <si>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</si>
  <si>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</si>
  <si>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</si>
  <si>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</si>
  <si>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</si>
  <si>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</si>
  <si>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</si>
  <si>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</si>
  <si>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</si>
  <si>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</si>
  <si>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</si>
  <si>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</si>
  <si>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</si>
  <si>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</si>
  <si>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</si>
  <si>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</si>
  <si>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</si>
  <si>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</si>
  <si>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</si>
  <si>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</si>
  <si>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</si>
  <si>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</si>
  <si>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</si>
  <si>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</si>
  <si>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</si>
  <si>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</si>
  <si>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</si>
  <si>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</si>
  <si>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</si>
  <si>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</si>
  <si>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</si>
  <si>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</si>
  <si>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</si>
  <si>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</si>
  <si>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</si>
  <si>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</si>
  <si>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</si>
  <si>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</si>
  <si>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</si>
  <si>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</si>
  <si>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</si>
  <si>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</si>
  <si>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</si>
  <si>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</si>
  <si>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</si>
  <si>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</si>
  <si>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</si>
  <si>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</si>
  <si>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</si>
  <si>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</si>
  <si>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</si>
  <si>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</si>
  <si>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</si>
  <si>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</si>
  <si>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</si>
  <si>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</si>
  <si>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</si>
  <si>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</si>
  <si>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</si>
  <si>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</si>
  <si>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</si>
  <si>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</si>
  <si>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</si>
  <si>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</si>
  <si>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</si>
  <si>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</si>
  <si>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</si>
  <si>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</si>
  <si>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</si>
  <si>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</si>
  <si>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</si>
  <si>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</si>
  <si>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</si>
  <si>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</si>
  <si>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</si>
  <si>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</si>
  <si>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</si>
  <si>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</si>
  <si>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</si>
  <si>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</si>
  <si>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</si>
  <si>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</si>
  <si>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</si>
  <si>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</si>
  <si>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</si>
  <si>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</si>
  <si>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</si>
  <si>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</si>
  <si>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</si>
  <si>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</si>
  <si>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</si>
  <si>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</si>
  <si>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</si>
  <si>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</si>
  <si>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</si>
  <si>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</si>
  <si>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</si>
  <si>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</si>
  <si>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</si>
  <si>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</si>
  <si>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</si>
  <si>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</si>
  <si>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</si>
  <si>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</si>
  <si>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</si>
  <si>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</si>
  <si>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</si>
  <si>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</si>
  <si>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</si>
  <si>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</si>
  <si>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</si>
  <si>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</si>
  <si>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</si>
  <si>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</si>
  <si>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</si>
  <si>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</si>
  <si>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</si>
  <si>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</si>
  <si>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</si>
  <si>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</si>
  <si>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</si>
  <si>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</si>
  <si>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</si>
  <si>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</si>
  <si>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</si>
  <si>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</si>
  <si>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</si>
  <si>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</si>
  <si>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</si>
  <si>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</si>
  <si>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</si>
  <si>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</si>
  <si>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</si>
  <si>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</si>
  <si>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</si>
  <si>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</si>
  <si>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</si>
  <si>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</si>
  <si>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</si>
  <si>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</si>
  <si>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</si>
  <si>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</si>
  <si>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</si>
  <si>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</si>
  <si>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</si>
  <si>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</si>
  <si>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</si>
  <si>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</si>
  <si>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</si>
  <si>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</si>
  <si>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</si>
  <si>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</si>
  <si>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</si>
  <si>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</si>
  <si>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</si>
  <si>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</si>
  <si>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</si>
  <si>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</si>
  <si>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</si>
  <si>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</si>
  <si>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</si>
  <si>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</si>
  <si>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</si>
  <si>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</si>
  <si>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</si>
  <si>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</si>
  <si>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</si>
  <si>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</si>
  <si>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</si>
  <si>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</si>
  <si>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</si>
  <si>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</si>
  <si>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</si>
  <si>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</si>
  <si>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</si>
  <si>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</si>
  <si>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</si>
  <si>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</si>
  <si>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</si>
  <si>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</si>
  <si>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</si>
  <si>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</si>
  <si>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</si>
  <si>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</si>
  <si>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</si>
  <si>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</si>
  <si>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</si>
  <si>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</si>
  <si>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</si>
  <si>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</si>
  <si>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</si>
  <si>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</si>
  <si>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</si>
  <si>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</si>
  <si>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</si>
  <si>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</si>
  <si>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</si>
  <si>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</si>
  <si>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</si>
  <si>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</si>
  <si>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</si>
  <si>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</si>
  <si>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</si>
  <si>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</si>
  <si>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</si>
  <si>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</si>
  <si>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</si>
  <si>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</si>
  <si>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</si>
  <si>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</si>
  <si>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</si>
  <si>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</si>
  <si>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</si>
  <si>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</si>
  <si>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</si>
  <si>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</si>
  <si>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</si>
  <si>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</si>
  <si>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</si>
  <si>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</si>
  <si>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</si>
  <si>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</si>
  <si>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</si>
  <si>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</si>
  <si>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</si>
  <si>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</si>
  <si>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</si>
  <si>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</si>
  <si>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</si>
  <si>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</si>
  <si>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</si>
  <si>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</si>
  <si>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</si>
  <si>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</si>
  <si>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</si>
  <si>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</si>
  <si>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</si>
  <si>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</si>
  <si>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</si>
  <si>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</si>
  <si>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</si>
  <si>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</si>
  <si>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</si>
  <si>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</si>
  <si>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</si>
  <si>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</si>
  <si>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</si>
  <si>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</si>
  <si>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</si>
  <si>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</si>
  <si>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</si>
  <si>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</si>
  <si>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</si>
  <si>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</si>
  <si>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</si>
  <si>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</si>
  <si>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</si>
  <si>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</si>
  <si>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</si>
  <si>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</si>
  <si>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</si>
  <si>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</si>
  <si>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</si>
  <si>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</si>
  <si>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</si>
  <si>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</si>
  <si>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</si>
  <si>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</si>
  <si>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</si>
  <si>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</si>
  <si>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</si>
  <si>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</si>
  <si>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</si>
  <si>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</si>
  <si>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</si>
  <si>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</si>
  <si>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</si>
  <si>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</si>
  <si>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</si>
  <si>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</si>
  <si>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</si>
  <si>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</si>
  <si>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</si>
  <si>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</si>
  <si>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</si>
  <si>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</si>
  <si>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</si>
  <si>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</si>
  <si>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</si>
  <si>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</si>
  <si>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</si>
  <si>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</si>
  <si>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</si>
  <si>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</si>
  <si>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</si>
  <si>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</si>
  <si>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</si>
  <si>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</si>
  <si>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</si>
  <si>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</si>
  <si>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</si>
  <si>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</si>
  <si>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</si>
  <si>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</si>
  <si>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</si>
  <si>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</si>
  <si>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</si>
  <si>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</si>
  <si>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</si>
  <si>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</si>
  <si>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</si>
  <si>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</si>
  <si>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</si>
  <si>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</si>
  <si>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</si>
  <si>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</si>
  <si>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</si>
  <si>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</si>
  <si>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</si>
  <si>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</si>
  <si>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</si>
  <si>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</si>
  <si>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</si>
  <si>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</si>
  <si>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</si>
  <si>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</si>
  <si>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</si>
  <si>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</si>
  <si>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</si>
  <si>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</si>
  <si>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</si>
  <si>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</si>
  <si>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</si>
  <si>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</si>
  <si>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</si>
  <si>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</si>
  <si>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</si>
  <si>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</si>
  <si>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</si>
  <si>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</si>
  <si>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</si>
  <si>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</si>
  <si>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</si>
  <si>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</si>
  <si>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</si>
  <si>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</si>
  <si>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</si>
  <si>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</si>
  <si>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</si>
  <si>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</si>
  <si>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</si>
  <si>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</si>
  <si>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</si>
  <si>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</si>
  <si>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</si>
  <si>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</si>
  <si>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</si>
  <si>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</si>
  <si>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</si>
  <si>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</si>
  <si>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</si>
  <si>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</si>
  <si>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</si>
  <si>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</si>
  <si>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</si>
  <si>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</si>
  <si>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</si>
  <si>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</si>
  <si>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</si>
  <si>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</si>
  <si>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</si>
  <si>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</si>
  <si>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</si>
  <si>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</si>
  <si>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</si>
  <si>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</si>
  <si>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</si>
  <si>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</si>
  <si>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</si>
  <si>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</si>
  <si>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</si>
  <si>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</si>
  <si>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</si>
  <si>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</si>
  <si>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</si>
  <si>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</si>
  <si>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</si>
  <si>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</si>
  <si>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</si>
  <si>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</si>
  <si>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</si>
  <si>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</si>
  <si>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</si>
  <si>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</si>
  <si>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</si>
  <si>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</si>
  <si>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</si>
  <si>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</si>
  <si>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</si>
  <si>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</si>
  <si>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</si>
  <si>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</si>
  <si>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</si>
  <si>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</si>
  <si>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</si>
  <si>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</si>
  <si>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</si>
  <si>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</si>
  <si>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</si>
  <si>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</si>
  <si>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</si>
  <si>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</si>
  <si>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</si>
  <si>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</si>
  <si>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</si>
  <si>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</si>
  <si>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</si>
  <si>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</si>
  <si>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</si>
  <si>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</si>
  <si>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</si>
  <si>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</si>
  <si>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</si>
  <si>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</si>
  <si>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</si>
  <si>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</si>
  <si>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</si>
  <si>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</si>
  <si>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</si>
  <si>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</si>
  <si>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</si>
  <si>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</si>
  <si>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</si>
  <si>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</si>
  <si>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</si>
  <si>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</si>
  <si>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</si>
  <si>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</si>
  <si>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</si>
  <si>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</si>
  <si>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</si>
  <si>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</si>
  <si>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</si>
  <si>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</si>
  <si>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</si>
  <si>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</si>
  <si>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</si>
  <si>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</si>
  <si>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</si>
  <si>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</si>
  <si>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</si>
  <si>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</si>
  <si>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</si>
  <si>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</si>
  <si>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</si>
  <si>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</si>
  <si>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</si>
  <si>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</si>
  <si>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</si>
  <si>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</si>
  <si>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</si>
  <si>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</si>
  <si>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</si>
  <si>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</si>
  <si>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</si>
  <si>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</si>
  <si>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</si>
  <si>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</si>
  <si>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</si>
  <si>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</si>
  <si>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</si>
  <si>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</si>
  <si>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</si>
  <si>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</si>
  <si>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</si>
  <si>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</si>
  <si>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</si>
  <si>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</si>
  <si>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</si>
  <si>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</si>
  <si>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</si>
  <si>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</si>
  <si>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</si>
  <si>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</si>
  <si>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</si>
  <si>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</si>
  <si>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</si>
  <si>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</si>
  <si>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</si>
  <si>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</si>
  <si>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</si>
  <si>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</si>
  <si>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</si>
  <si>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</si>
  <si>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</si>
  <si>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</si>
  <si>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</si>
  <si>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</si>
  <si>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</si>
  <si>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</si>
  <si>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</si>
  <si>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</si>
  <si>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</si>
  <si>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</si>
  <si>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</si>
  <si>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</si>
  <si>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</si>
  <si>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</si>
  <si>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</si>
  <si>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</si>
  <si>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</si>
  <si>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</si>
  <si>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</si>
  <si>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</si>
  <si>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</si>
  <si>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</si>
  <si>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</si>
  <si>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</si>
  <si>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</si>
  <si>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</si>
  <si>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</si>
  <si>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</si>
  <si>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</si>
  <si>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</si>
  <si>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</si>
  <si>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</si>
  <si>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</si>
  <si>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</si>
  <si>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</si>
  <si>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</si>
  <si>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</si>
  <si>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</si>
  <si>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</si>
  <si>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</si>
  <si>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</si>
  <si>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</si>
  <si>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</si>
  <si>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</si>
  <si>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</si>
  <si>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</si>
  <si>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</si>
  <si>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</si>
  <si>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</si>
  <si>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</si>
  <si>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</si>
  <si>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</si>
  <si>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</si>
  <si>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</si>
  <si>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</si>
  <si>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</si>
  <si>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</si>
  <si>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</si>
  <si>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</si>
  <si>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</si>
  <si>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</si>
  <si>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</si>
  <si>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</si>
  <si>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</si>
  <si>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</si>
  <si>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</si>
  <si>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</si>
  <si>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</si>
  <si>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</si>
  <si>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</si>
  <si>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</si>
  <si>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</si>
  <si>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</si>
  <si>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</si>
  <si>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</si>
  <si>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</si>
  <si>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</si>
  <si>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</si>
  <si>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</si>
  <si>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</si>
  <si>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</si>
  <si>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</si>
  <si>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</si>
  <si>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</si>
  <si>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</si>
  <si>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</si>
  <si>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</si>
  <si>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</si>
  <si>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</si>
  <si>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</si>
  <si>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</si>
  <si>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</si>
  <si>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</si>
  <si>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</si>
  <si>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</si>
  <si>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</si>
  <si>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</si>
  <si>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</si>
  <si>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</si>
  <si>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</si>
  <si>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</si>
  <si>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</si>
  <si>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</si>
  <si>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</si>
  <si>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</si>
  <si>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</si>
  <si>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</si>
  <si>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</si>
  <si>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</si>
  <si>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</si>
  <si>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</si>
  <si>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</si>
  <si>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</si>
  <si>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</si>
  <si>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</si>
  <si>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</si>
  <si>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</si>
  <si>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</si>
  <si>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</si>
  <si>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</si>
  <si>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</si>
  <si>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</si>
  <si>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</si>
  <si>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</si>
  <si>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</si>
  <si>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</si>
  <si>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</si>
  <si>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</si>
  <si>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</si>
  <si>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</si>
  <si>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</si>
  <si>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</si>
  <si>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</si>
  <si>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</si>
  <si>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</si>
  <si>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</si>
  <si>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</si>
  <si>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</si>
  <si>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</si>
  <si>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</si>
  <si>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</si>
  <si>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</si>
  <si>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</si>
  <si>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</si>
  <si>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</si>
  <si>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</si>
  <si>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</si>
  <si>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</si>
  <si>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</si>
  <si>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</si>
  <si>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</si>
  <si>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</si>
  <si>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</si>
  <si>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</si>
  <si>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</si>
  <si>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</si>
  <si>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</si>
  <si>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</si>
  <si>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</si>
  <si>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</si>
  <si>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</si>
  <si>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</si>
  <si>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</si>
  <si>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</si>
  <si>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</si>
  <si>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</si>
  <si>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</si>
  <si>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</si>
  <si>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</si>
  <si>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</si>
  <si>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</si>
  <si>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</si>
  <si>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</si>
  <si>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</si>
  <si>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</si>
  <si>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</si>
  <si>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</si>
  <si>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</si>
  <si>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</si>
  <si>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</si>
  <si>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</si>
  <si>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</si>
  <si>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</si>
  <si>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</si>
  <si>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</si>
  <si>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</si>
  <si>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</si>
  <si>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</si>
  <si>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</si>
  <si>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</si>
  <si>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</si>
  <si>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</si>
  <si>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</si>
  <si>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</si>
  <si>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</si>
  <si>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</si>
  <si>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</si>
  <si>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</si>
  <si>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</si>
  <si>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</si>
  <si>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</si>
  <si>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</si>
  <si>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</si>
  <si>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</si>
  <si>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</si>
  <si>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</si>
  <si>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</si>
  <si>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</si>
  <si>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</si>
  <si>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</si>
  <si>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</si>
  <si>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</si>
  <si>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</si>
  <si>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</si>
  <si>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</si>
  <si>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</si>
  <si>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</si>
  <si>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</si>
  <si>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</si>
  <si>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</si>
  <si>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</si>
  <si>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</si>
  <si>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</si>
  <si>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</si>
  <si>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</si>
  <si>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</si>
  <si>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</si>
  <si>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</si>
  <si>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</si>
  <si>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</si>
  <si>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</si>
  <si>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</si>
  <si>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</si>
  <si>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</si>
  <si>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</si>
  <si>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</si>
  <si>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</si>
  <si>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</si>
  <si>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</si>
  <si>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</si>
  <si>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</si>
  <si>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</si>
  <si>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</si>
  <si>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</si>
  <si>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</si>
  <si>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</si>
  <si>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</si>
  <si>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</si>
  <si>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</si>
  <si>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</si>
  <si>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</si>
  <si>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</si>
  <si>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</si>
  <si>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</si>
  <si>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</si>
  <si>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</si>
  <si>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</si>
  <si>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</si>
  <si>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</si>
  <si>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</si>
  <si>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</si>
  <si>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</si>
  <si>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</si>
  <si>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</si>
  <si>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</si>
  <si>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</si>
  <si>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</si>
  <si>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</si>
  <si>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</si>
  <si>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</si>
  <si>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</si>
  <si>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</si>
  <si>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</si>
  <si>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</si>
  <si>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</si>
  <si>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</si>
  <si>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</si>
  <si>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</si>
  <si>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</si>
  <si>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</si>
  <si>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</si>
  <si>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</si>
  <si>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</si>
  <si>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</si>
  <si>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</si>
  <si>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</si>
  <si>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</si>
  <si>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</si>
  <si>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</si>
  <si>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</si>
  <si>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</si>
  <si>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</si>
  <si>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</si>
  <si>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</si>
  <si>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</si>
  <si>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</si>
  <si>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</si>
  <si>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</si>
  <si>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</si>
  <si>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</si>
  <si>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</si>
  <si>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</si>
  <si>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</si>
  <si>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</si>
  <si>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</si>
  <si>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</si>
  <si>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</si>
  <si>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</si>
  <si>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</si>
  <si>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</si>
  <si>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</si>
  <si>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</si>
  <si>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</si>
  <si>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</si>
  <si>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</si>
  <si>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</si>
  <si>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</si>
  <si>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</si>
  <si>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</si>
  <si>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</si>
  <si>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</si>
  <si>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</si>
  <si>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</si>
  <si>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</si>
  <si>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</si>
  <si>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</si>
  <si>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</si>
  <si>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</si>
  <si>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</si>
  <si>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</si>
  <si>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</si>
  <si>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</si>
  <si>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</si>
  <si>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</si>
  <si>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</si>
  <si>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</si>
  <si>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</si>
  <si>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</si>
  <si>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</si>
  <si>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</si>
  <si>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</si>
  <si>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</si>
  <si>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</si>
  <si>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</si>
  <si>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</si>
  <si>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</si>
  <si>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</si>
  <si>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</si>
  <si>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</si>
  <si>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</si>
  <si>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</si>
  <si>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</si>
  <si>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</si>
  <si>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</si>
  <si>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</si>
  <si>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</si>
  <si>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</si>
  <si>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</si>
  <si>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</si>
  <si>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</si>
  <si>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</si>
  <si>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</si>
  <si>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</si>
  <si>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</si>
  <si>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</si>
  <si>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</si>
  <si>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</si>
  <si>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</si>
  <si>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</si>
  <si>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</si>
  <si>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</si>
  <si>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</si>
  <si>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</si>
  <si>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</si>
  <si>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</si>
  <si>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</si>
  <si>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</si>
  <si>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</si>
  <si>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</si>
  <si>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</si>
  <si>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</si>
  <si>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</si>
  <si>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</si>
  <si>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</si>
  <si>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</si>
  <si>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</si>
  <si>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</si>
  <si>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</si>
  <si>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</si>
  <si>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</si>
  <si>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</si>
  <si>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</si>
  <si>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</si>
  <si>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</si>
  <si>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</si>
  <si>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</si>
  <si>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</si>
  <si>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</si>
  <si>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</si>
  <si>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</si>
  <si>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</si>
  <si>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</si>
  <si>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</si>
  <si>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</si>
  <si>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</si>
  <si>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</si>
  <si>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</si>
  <si>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</si>
  <si>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</si>
  <si>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</si>
  <si>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</si>
  <si>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</si>
  <si>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</si>
  <si>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</si>
  <si>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</si>
  <si>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</si>
  <si>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</si>
  <si>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</si>
  <si>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</si>
  <si>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</si>
  <si>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</si>
  <si>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</si>
  <si>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</si>
  <si>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</si>
  <si>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</si>
  <si>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</si>
  <si>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</si>
  <si>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</si>
  <si>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</si>
  <si>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</si>
  <si>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</si>
  <si>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</si>
  <si>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</si>
  <si>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</si>
  <si>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</si>
  <si>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</si>
  <si>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</si>
  <si>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</si>
  <si>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</si>
  <si>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</si>
  <si>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</si>
  <si>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</si>
  <si>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</si>
  <si>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</si>
  <si>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</si>
  <si>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</si>
  <si>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</si>
  <si>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</si>
  <si>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</si>
  <si>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</si>
  <si>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</si>
  <si>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</si>
  <si>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</si>
  <si>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</si>
  <si>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</si>
  <si>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</si>
  <si>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</si>
  <si>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</si>
  <si>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</si>
  <si>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</si>
  <si>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</si>
  <si>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</si>
  <si>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</si>
  <si>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</si>
  <si>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</si>
  <si>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</si>
  <si>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</si>
  <si>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</si>
  <si>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</si>
  <si>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</si>
  <si>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</si>
  <si>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</si>
  <si>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</si>
  <si>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</si>
  <si>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</si>
  <si>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</si>
  <si>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</si>
  <si>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</si>
  <si>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</si>
  <si>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</si>
  <si>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</si>
  <si>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</si>
  <si>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</si>
  <si>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</si>
  <si>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</si>
  <si>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</si>
  <si>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</si>
  <si>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</si>
  <si>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</si>
  <si>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</si>
  <si>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</si>
  <si>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</si>
  <si>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</si>
  <si>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</si>
  <si>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</si>
  <si>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</si>
  <si>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</si>
  <si>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</si>
  <si>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</si>
  <si>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</si>
  <si>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</si>
  <si>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</si>
  <si>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</si>
  <si>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</si>
  <si>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</si>
  <si>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</si>
  <si>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</si>
  <si>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</si>
  <si>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</si>
  <si>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</si>
  <si>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</si>
  <si>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</si>
  <si>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</si>
  <si>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</si>
  <si>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</si>
  <si>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</si>
  <si>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</si>
  <si>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</si>
  <si>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</si>
  <si>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</si>
  <si>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</si>
  <si>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</si>
  <si>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</si>
  <si>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</si>
  <si>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</si>
  <si>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</si>
  <si>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</si>
  <si>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</si>
  <si>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</si>
  <si>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</si>
  <si>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</si>
  <si>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</si>
  <si>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</si>
  <si>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</si>
  <si>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</si>
  <si>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</si>
  <si>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</si>
  <si>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</si>
  <si>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</si>
  <si>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</si>
  <si>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</si>
  <si>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</si>
  <si>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</si>
  <si>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</si>
  <si>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</si>
  <si>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</si>
  <si>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</si>
  <si>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</si>
  <si>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</si>
  <si>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</si>
  <si>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</si>
  <si>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</si>
  <si>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</si>
  <si>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</si>
  <si>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</si>
  <si>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</si>
  <si>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</si>
  <si>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</si>
  <si>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</si>
  <si>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</si>
  <si>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</si>
  <si>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</si>
  <si>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</si>
  <si>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</si>
  <si>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</si>
  <si>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</si>
  <si>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</si>
  <si>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</si>
  <si>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</si>
  <si>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</si>
  <si>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</si>
  <si>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</si>
  <si>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</si>
  <si>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</si>
  <si>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</si>
  <si>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</si>
  <si>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</si>
  <si>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</si>
  <si>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</si>
  <si>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</si>
  <si>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</si>
  <si>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</si>
  <si>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</si>
  <si>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</si>
  <si>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</si>
  <si>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</si>
  <si>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</si>
  <si>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</si>
  <si>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</si>
  <si>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</si>
  <si>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</si>
  <si>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</si>
  <si>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</si>
  <si>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</si>
  <si>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</si>
  <si>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</si>
  <si>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</si>
  <si>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</si>
  <si>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</si>
  <si>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</si>
  <si>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</si>
  <si>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</si>
  <si>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</si>
  <si>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</si>
  <si>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</si>
  <si>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</si>
  <si>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</si>
  <si>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</si>
  <si>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</si>
  <si>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</si>
  <si>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</si>
  <si>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</si>
  <si>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</si>
  <si>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</si>
  <si>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</si>
  <si>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</si>
  <si>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</si>
  <si>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</si>
  <si>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</si>
  <si>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</si>
  <si>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</si>
  <si>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</si>
  <si>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</si>
  <si>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</si>
  <si>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</si>
  <si>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</si>
  <si>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</si>
  <si>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</si>
  <si>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</si>
  <si>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</si>
  <si>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</si>
  <si>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</si>
  <si>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</si>
  <si>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</si>
  <si>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</si>
  <si>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</si>
  <si>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</si>
  <si>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</si>
  <si>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</si>
  <si>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</si>
  <si>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</si>
  <si>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</si>
  <si>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</si>
  <si>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</si>
  <si>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</si>
  <si>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</si>
  <si>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</si>
  <si>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</si>
  <si>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</si>
  <si>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</si>
  <si>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</si>
  <si>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</si>
  <si>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</si>
  <si>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</si>
  <si>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</si>
  <si>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</si>
  <si>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</si>
  <si>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</si>
  <si>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</si>
  <si>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</si>
  <si>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</si>
  <si>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</si>
  <si>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</si>
  <si>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</si>
  <si>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</si>
  <si>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</si>
  <si>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</si>
  <si>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</si>
  <si>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</si>
  <si>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</si>
  <si>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</si>
  <si>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</si>
  <si>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</si>
  <si>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</si>
  <si>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</si>
  <si>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</si>
  <si>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</si>
  <si>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</si>
  <si>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</si>
  <si>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</si>
  <si>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</si>
  <si>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</si>
  <si>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</si>
  <si>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</si>
  <si>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</si>
  <si>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</si>
  <si>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</si>
  <si>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</si>
  <si>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</si>
  <si>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</si>
  <si>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</si>
  <si>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</si>
  <si>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</si>
  <si>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</si>
  <si>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</si>
  <si>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</si>
  <si>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</si>
  <si>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</si>
  <si>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</si>
  <si>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</si>
  <si>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</si>
  <si>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</si>
  <si>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</si>
  <si>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</si>
  <si>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</si>
  <si>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</si>
  <si>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</si>
  <si>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</si>
  <si>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</si>
  <si>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</si>
  <si>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</si>
  <si>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</si>
  <si>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</si>
  <si>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</si>
  <si>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</si>
  <si>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</si>
  <si>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</si>
  <si>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</si>
  <si>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</si>
  <si>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</si>
  <si>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</si>
  <si>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</si>
  <si>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</si>
  <si>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</si>
  <si>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</si>
  <si>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</si>
  <si>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</si>
  <si>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</si>
  <si>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</si>
  <si>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</si>
  <si>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</si>
  <si>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</si>
  <si>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</si>
  <si>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</si>
  <si>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</si>
  <si>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</si>
  <si>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</si>
  <si>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</si>
  <si>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</si>
  <si>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</si>
  <si>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</si>
  <si>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</si>
  <si>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</si>
  <si>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</si>
  <si>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</si>
  <si>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</si>
  <si>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</si>
  <si>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</si>
  <si>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</si>
  <si>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</si>
  <si>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</si>
  <si>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</si>
  <si>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</si>
  <si>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</si>
  <si>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</si>
  <si>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</si>
  <si>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</si>
  <si>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</si>
  <si>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</si>
  <si>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</si>
  <si>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</si>
  <si>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</si>
  <si>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</si>
  <si>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</si>
  <si>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</si>
  <si>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</si>
  <si>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</si>
  <si>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</si>
  <si>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</si>
  <si>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</si>
  <si>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</si>
  <si>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</si>
  <si>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</si>
  <si>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</si>
  <si>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</si>
  <si>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</si>
  <si>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</si>
  <si>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</si>
  <si>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</si>
  <si>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</si>
  <si>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</si>
  <si>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</si>
  <si>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</si>
  <si>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</si>
  <si>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</si>
  <si>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</si>
  <si>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</si>
  <si>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</si>
  <si>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</si>
  <si>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</si>
  <si>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</si>
  <si>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</si>
  <si>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</si>
  <si>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</si>
  <si>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</si>
  <si>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</si>
  <si>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</si>
  <si>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</si>
  <si>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</si>
  <si>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</si>
  <si>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</si>
  <si>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</si>
  <si>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</si>
  <si>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</si>
  <si>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</si>
  <si>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</si>
  <si>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</si>
  <si>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</si>
  <si>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</si>
  <si>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</si>
  <si>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</si>
  <si>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</si>
  <si>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</si>
  <si>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</si>
  <si>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</si>
  <si>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</si>
  <si>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</si>
  <si>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</si>
  <si>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</si>
  <si>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</si>
  <si>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</si>
  <si>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</si>
  <si>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</si>
  <si>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</si>
  <si>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</si>
  <si>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</si>
  <si>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</si>
  <si>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</si>
  <si>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</si>
  <si>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</si>
  <si>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</si>
  <si>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</si>
  <si>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</si>
  <si>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</si>
  <si>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</si>
  <si>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</si>
  <si>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</si>
  <si>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</si>
  <si>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</si>
  <si>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</si>
  <si>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</si>
  <si>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</si>
  <si>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</si>
  <si>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</si>
  <si>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</si>
  <si>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</si>
  <si>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</si>
  <si>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</si>
  <si>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</si>
  <si>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</si>
  <si>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</si>
  <si>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</si>
  <si>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</si>
  <si>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</si>
  <si>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</si>
  <si>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</si>
  <si>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</si>
  <si>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</si>
  <si>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</si>
  <si>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</si>
  <si>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</si>
  <si>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</si>
  <si>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</si>
  <si>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</si>
  <si>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</si>
  <si>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</si>
  <si>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</si>
  <si>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</si>
  <si>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</si>
  <si>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</si>
  <si>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</si>
  <si>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</si>
  <si>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</si>
  <si>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</si>
  <si>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</si>
  <si>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</si>
  <si>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</si>
  <si>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</si>
  <si>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</si>
  <si>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</si>
  <si>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</si>
  <si>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</si>
  <si>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</si>
  <si>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</si>
  <si>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</si>
  <si>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</si>
  <si>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</si>
  <si>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</si>
  <si>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</si>
  <si>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</si>
  <si>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</si>
  <si>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</si>
  <si>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</si>
  <si>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</si>
  <si>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</si>
  <si>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</si>
  <si>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</si>
  <si>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</si>
  <si>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</si>
  <si>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</si>
  <si>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</si>
  <si>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</si>
  <si>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</si>
  <si>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</si>
  <si>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</si>
  <si>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</si>
  <si>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</si>
  <si>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</si>
  <si>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</si>
  <si>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</si>
  <si>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</si>
  <si>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</si>
  <si>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</si>
  <si>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</si>
  <si>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</si>
  <si>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</si>
  <si>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</si>
  <si>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</si>
  <si>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</si>
  <si>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</si>
  <si>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</si>
  <si>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</si>
  <si>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</si>
  <si>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</si>
  <si>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</si>
  <si>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</si>
  <si>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</si>
  <si>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</si>
  <si>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</si>
  <si>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</si>
  <si>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</si>
  <si>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</si>
  <si>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</si>
  <si>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</si>
  <si>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</si>
  <si>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</si>
  <si>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</si>
  <si>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</si>
  <si>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</si>
  <si>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</si>
  <si>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</si>
  <si>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</si>
  <si>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</si>
  <si>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</si>
  <si>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</si>
  <si>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</si>
  <si>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</si>
  <si>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</si>
  <si>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</si>
  <si>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</si>
  <si>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</si>
  <si>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</si>
  <si>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</si>
  <si>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</si>
  <si>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</si>
  <si>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</si>
  <si>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</si>
  <si>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</si>
  <si>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</si>
  <si>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</si>
  <si>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</si>
  <si>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</si>
  <si>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</si>
  <si>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</si>
  <si>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</si>
  <si>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</si>
  <si>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</si>
  <si>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</si>
  <si>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</si>
  <si>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</si>
  <si>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</si>
  <si>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</si>
  <si>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</si>
  <si>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</si>
  <si>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</si>
  <si>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</si>
  <si>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</si>
  <si>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</si>
  <si>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</si>
  <si>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</si>
  <si>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</si>
  <si>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</si>
  <si>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</si>
  <si>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</si>
  <si>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</si>
  <si>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</si>
  <si>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</si>
  <si>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</si>
  <si>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</si>
  <si>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</si>
  <si>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</si>
  <si>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</si>
  <si>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</si>
  <si>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</si>
  <si>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</si>
  <si>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</si>
  <si>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</si>
  <si>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</si>
  <si>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</si>
  <si>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</si>
  <si>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</si>
  <si>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</si>
  <si>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</si>
  <si>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</si>
  <si>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</si>
  <si>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</si>
  <si>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</si>
  <si>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</si>
  <si>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</si>
  <si>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</si>
  <si>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</si>
  <si>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</si>
  <si>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</si>
  <si>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</si>
  <si>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</si>
  <si>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</si>
  <si>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</si>
  <si>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</si>
  <si>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</si>
  <si>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</si>
  <si>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</si>
  <si>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</si>
  <si>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</si>
  <si>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</si>
  <si>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</si>
  <si>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</si>
  <si>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</si>
  <si>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</si>
  <si>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</si>
  <si>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</si>
  <si>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</si>
  <si>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</si>
  <si>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</si>
  <si>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</si>
  <si>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</si>
  <si>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</si>
  <si>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</si>
  <si>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</si>
  <si>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</si>
  <si>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</si>
  <si>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</si>
  <si>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</si>
  <si>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</si>
  <si>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</si>
  <si>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</si>
  <si>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</si>
  <si>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</si>
  <si>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</si>
  <si>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</si>
  <si>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</si>
  <si>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</si>
  <si>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</si>
  <si>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</si>
  <si>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</si>
  <si>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</si>
  <si>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</si>
  <si>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</si>
  <si>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</si>
  <si>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</si>
  <si>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</si>
  <si>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</si>
  <si>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</si>
  <si>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</si>
  <si>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</si>
  <si>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</si>
  <si>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</si>
  <si>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</si>
  <si>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</si>
  <si>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</si>
  <si>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</si>
  <si>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</si>
  <si>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</si>
  <si>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</si>
  <si>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</si>
  <si>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</si>
  <si>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</si>
  <si>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</si>
  <si>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</si>
  <si>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</si>
  <si>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</si>
  <si>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</si>
  <si>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</si>
  <si>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</si>
  <si>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</si>
  <si>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</si>
  <si>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</si>
  <si>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</si>
  <si>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</si>
  <si>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</si>
  <si>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</si>
  <si>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</si>
  <si>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</si>
  <si>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</si>
  <si>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</si>
  <si>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</si>
  <si>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</si>
  <si>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</si>
  <si>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</si>
  <si>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</si>
  <si>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</si>
  <si>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</si>
  <si>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</si>
  <si>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</si>
  <si>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</si>
  <si>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</si>
  <si>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</si>
  <si>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</si>
  <si>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</si>
  <si>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</si>
  <si>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</si>
  <si>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</si>
  <si>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</si>
  <si>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</si>
  <si>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</si>
  <si>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</si>
  <si>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</si>
  <si>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</si>
  <si>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</si>
  <si>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</si>
  <si>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</si>
  <si>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</si>
  <si>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</si>
  <si>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</si>
  <si>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</si>
  <si>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</si>
  <si>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</si>
  <si>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</si>
  <si>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</si>
  <si>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</si>
  <si>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</si>
  <si>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</si>
  <si>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</si>
  <si>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</si>
  <si>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</si>
  <si>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</si>
  <si>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</si>
  <si>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</si>
  <si>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</si>
  <si>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</si>
  <si>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</si>
  <si>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</si>
  <si>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</si>
  <si>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</si>
  <si>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</si>
  <si>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</si>
  <si>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</si>
  <si>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</si>
  <si>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</si>
  <si>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</si>
  <si>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</si>
  <si>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</si>
  <si>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</si>
  <si>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</si>
  <si>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</si>
  <si>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</si>
  <si>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</si>
  <si>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</si>
  <si>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</si>
  <si>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</si>
  <si>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</si>
  <si>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</si>
  <si>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</si>
  <si>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</si>
  <si>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</si>
  <si>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</si>
  <si>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</si>
  <si>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</si>
  <si>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</si>
  <si>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</si>
  <si>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</si>
  <si>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</si>
  <si>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</si>
  <si>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</si>
  <si>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</si>
  <si>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</si>
  <si>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</si>
  <si>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</si>
  <si>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</si>
  <si>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</si>
  <si>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</si>
  <si>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</si>
  <si>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</si>
  <si>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</si>
  <si>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</si>
  <si>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</si>
  <si>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</si>
  <si>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</si>
  <si>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</si>
  <si>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</si>
  <si>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</si>
  <si>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</si>
  <si>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</si>
  <si>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</si>
  <si>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</si>
  <si>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</si>
  <si>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</si>
  <si>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</si>
  <si>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</si>
  <si>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</si>
  <si>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</si>
  <si>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</si>
  <si>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</si>
  <si>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</si>
  <si>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</si>
  <si>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</si>
  <si>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</si>
  <si>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</si>
  <si>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</si>
  <si>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</si>
  <si>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</si>
  <si>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</si>
  <si>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</si>
  <si>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</si>
  <si>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</si>
  <si>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</si>
  <si>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</si>
  <si>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</si>
  <si>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</si>
  <si>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</si>
  <si>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</si>
  <si>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</si>
  <si>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</si>
  <si>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</si>
  <si>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</si>
  <si>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</si>
  <si>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</si>
  <si>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</si>
  <si>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</si>
  <si>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</si>
  <si>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</si>
  <si>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</si>
  <si>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</si>
  <si>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</si>
  <si>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</si>
  <si>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</si>
  <si>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</si>
  <si>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</si>
  <si>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</si>
  <si>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</si>
  <si>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</si>
  <si>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</si>
  <si>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</si>
  <si>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</si>
  <si>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</si>
  <si>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</si>
  <si>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</si>
  <si>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</si>
  <si>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</si>
  <si>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</si>
  <si>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</si>
  <si>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</si>
  <si>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</si>
  <si>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</si>
  <si>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</si>
  <si>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</si>
  <si>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</si>
  <si>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</si>
  <si>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</si>
  <si>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</si>
  <si>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</si>
  <si>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</si>
  <si>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</si>
  <si>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</si>
  <si>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</si>
  <si>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</si>
  <si>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</si>
  <si>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</si>
  <si>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</si>
  <si>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</si>
  <si>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</si>
  <si>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</si>
  <si>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</si>
  <si>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</si>
  <si>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</si>
  <si>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</si>
  <si>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</si>
  <si>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</si>
  <si>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</si>
  <si>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</si>
  <si>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</si>
  <si>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</si>
  <si>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</si>
  <si>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</si>
  <si>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</si>
  <si>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</si>
  <si>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</si>
  <si>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</si>
  <si>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</si>
  <si>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</si>
  <si>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</si>
  <si>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</si>
  <si>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</si>
  <si>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</si>
  <si>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</si>
  <si>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</si>
  <si>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</si>
  <si>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</si>
  <si>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</si>
  <si>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</si>
  <si>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</si>
  <si>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</si>
  <si>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</si>
  <si>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</si>
  <si>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</si>
  <si>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</si>
  <si>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</si>
  <si>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</si>
  <si>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</si>
  <si>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</si>
  <si>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</si>
  <si>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</si>
  <si>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</si>
  <si>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</si>
  <si>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</si>
  <si>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</si>
  <si>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</si>
  <si>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</si>
  <si>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</si>
  <si>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</si>
  <si>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</si>
  <si>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</si>
  <si>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</si>
  <si>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</si>
  <si>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</si>
  <si>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</si>
  <si>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</si>
  <si>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</si>
  <si>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</si>
  <si>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</si>
  <si>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</si>
  <si>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</si>
  <si>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</si>
  <si>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</si>
  <si>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</si>
  <si>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</si>
  <si>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</si>
  <si>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</si>
  <si>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</si>
  <si>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</si>
  <si>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</si>
  <si>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</si>
  <si>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</si>
  <si>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</si>
  <si>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</si>
  <si>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</si>
  <si>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</si>
  <si>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</si>
  <si>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</si>
  <si>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</si>
  <si>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</si>
  <si>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</si>
  <si>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</si>
  <si>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</si>
  <si>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</si>
  <si>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</si>
  <si>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</si>
  <si>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</si>
  <si>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</si>
  <si>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</si>
  <si>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</si>
  <si>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</si>
  <si>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</si>
  <si>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</si>
  <si>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</si>
  <si>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</si>
  <si>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</si>
  <si>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</si>
  <si>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</si>
  <si>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</si>
  <si>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</si>
  <si>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</si>
  <si>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</si>
  <si>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</si>
  <si>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</si>
  <si>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</si>
  <si>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</si>
  <si>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</si>
  <si>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</si>
  <si>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</si>
  <si>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</si>
  <si>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</si>
  <si>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</si>
  <si>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</si>
  <si>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</si>
  <si>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</si>
  <si>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</si>
  <si>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</si>
  <si>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</si>
  <si>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</si>
  <si>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</si>
  <si>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</si>
  <si>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</si>
  <si>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</si>
  <si>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</si>
  <si>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</si>
  <si>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</si>
  <si>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</si>
  <si>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</si>
  <si>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</si>
  <si>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</si>
  <si>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</si>
  <si>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</si>
  <si>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</si>
  <si>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</si>
  <si>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</si>
  <si>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</si>
  <si>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</si>
  <si>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</si>
  <si>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</si>
  <si>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</si>
  <si>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</si>
  <si>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</si>
  <si>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</si>
  <si>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</si>
  <si>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</si>
  <si>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</si>
  <si>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</si>
  <si>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</si>
  <si>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</si>
  <si>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</si>
  <si>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</si>
  <si>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</si>
  <si>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</si>
  <si>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</si>
  <si>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</si>
  <si>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</si>
  <si>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</si>
  <si>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</si>
  <si>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</si>
  <si>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</si>
  <si>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</si>
  <si>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</si>
  <si>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</si>
  <si>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</si>
  <si>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</si>
  <si>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</si>
  <si>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</si>
  <si>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</si>
  <si>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</si>
  <si>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</si>
  <si>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</si>
  <si>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</si>
  <si>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</si>
  <si>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</si>
  <si>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</si>
  <si>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</si>
  <si>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</si>
  <si>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</si>
  <si>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</si>
  <si>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</si>
  <si>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</si>
  <si>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</si>
  <si>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</si>
  <si>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</si>
  <si>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</si>
  <si>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</si>
  <si>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</si>
  <si>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</si>
  <si>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</si>
  <si>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</si>
  <si>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</si>
  <si>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</si>
  <si>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</si>
  <si>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</si>
  <si>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</si>
  <si>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</si>
  <si>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</si>
  <si>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</si>
  <si>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</si>
  <si>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</si>
  <si>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</si>
  <si>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</si>
  <si>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</si>
  <si>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</si>
  <si>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</si>
  <si>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</si>
  <si>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</si>
  <si>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</si>
  <si>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</si>
  <si>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</si>
  <si>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</si>
  <si>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</si>
  <si>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</si>
  <si>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</si>
  <si>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</si>
  <si>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</si>
  <si>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</si>
  <si>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</si>
  <si>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</si>
  <si>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</si>
  <si>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</si>
  <si>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</si>
  <si>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</si>
  <si>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</si>
  <si>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</si>
  <si>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</si>
  <si>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</si>
  <si>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</si>
  <si>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</si>
  <si>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</si>
  <si>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</si>
  <si>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</si>
  <si>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</si>
  <si>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</si>
  <si>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</si>
  <si>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</si>
  <si>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</si>
  <si>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</si>
  <si>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</si>
  <si>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</si>
  <si>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</si>
  <si>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</si>
  <si>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</si>
  <si>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</si>
  <si>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</si>
  <si>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</si>
  <si>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</si>
  <si>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</si>
  <si>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</si>
  <si>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</si>
  <si>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</si>
  <si>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</si>
  <si>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</si>
  <si>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</si>
  <si>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</si>
  <si>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</si>
  <si>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</si>
  <si>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</si>
  <si>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</si>
  <si>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</si>
  <si>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</si>
  <si>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</si>
  <si>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</si>
  <si>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</si>
  <si>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</si>
  <si>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</si>
  <si>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</si>
  <si>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</si>
  <si>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</si>
  <si>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</si>
  <si>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</si>
  <si>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</si>
  <si>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</si>
  <si>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</si>
  <si>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</si>
  <si>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</si>
  <si>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</si>
  <si>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</si>
  <si>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</si>
  <si>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</si>
  <si>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</si>
  <si>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</si>
  <si>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</si>
  <si>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</si>
  <si>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</si>
  <si>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</si>
  <si>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</si>
  <si>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</si>
  <si>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</si>
  <si>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</si>
  <si>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</si>
  <si>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</si>
  <si>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</si>
  <si>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</si>
  <si>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</si>
  <si>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</si>
  <si>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</si>
  <si>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</si>
  <si>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</si>
  <si>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</si>
  <si>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</si>
  <si>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</si>
  <si>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</si>
  <si>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</si>
  <si>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</si>
  <si>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</si>
  <si>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</si>
  <si>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</si>
  <si>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</si>
  <si>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</si>
  <si>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</si>
  <si>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</si>
  <si>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</si>
  <si>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</si>
  <si>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</si>
  <si>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</si>
  <si>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</si>
  <si>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</si>
  <si>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</si>
  <si>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</si>
  <si>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</si>
  <si>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</si>
  <si>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</si>
  <si>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</si>
  <si>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</si>
  <si>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</si>
  <si>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</si>
  <si>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</si>
  <si>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</si>
  <si>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</si>
  <si>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</si>
  <si>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</si>
  <si>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</si>
  <si>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</si>
  <si>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</si>
  <si>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</si>
  <si>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</si>
  <si>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</si>
  <si>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</si>
  <si>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</si>
  <si>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</si>
  <si>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</si>
  <si>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</si>
  <si>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</si>
  <si>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</si>
  <si>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</si>
  <si>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</si>
  <si>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</si>
  <si>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</si>
  <si>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</si>
  <si>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</si>
  <si>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</si>
  <si>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</si>
  <si>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</si>
  <si>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</si>
  <si>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</si>
  <si>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</si>
  <si>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</si>
  <si>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</si>
  <si>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</si>
  <si>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</si>
  <si>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</si>
  <si>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</si>
  <si>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</si>
  <si>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</si>
  <si>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</si>
  <si>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</si>
  <si>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</si>
  <si>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</si>
  <si>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</si>
  <si>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</si>
  <si>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</si>
  <si>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</si>
  <si>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</si>
  <si>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</si>
  <si>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</si>
  <si>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</si>
  <si>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</si>
  <si>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</si>
  <si>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</si>
  <si>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</si>
  <si>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</si>
  <si>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</si>
  <si>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</si>
  <si>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</si>
  <si>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</si>
  <si>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</si>
  <si>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</si>
  <si>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</si>
  <si>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</si>
  <si>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</si>
  <si>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</si>
  <si>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</si>
  <si>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</si>
  <si>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</si>
  <si>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</si>
  <si>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</si>
  <si>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</si>
  <si>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</si>
  <si>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</si>
  <si>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</si>
  <si>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</si>
  <si>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</si>
  <si>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</si>
  <si>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</si>
  <si>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</si>
  <si>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</si>
  <si>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</si>
  <si>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</si>
  <si>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</si>
  <si>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</si>
  <si>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</si>
  <si>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</si>
  <si>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</si>
  <si>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</si>
  <si>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</si>
  <si>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</si>
  <si>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</si>
  <si>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</si>
  <si>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</si>
  <si>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</si>
  <si>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</si>
  <si>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</si>
  <si>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</si>
  <si>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</si>
  <si>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</si>
  <si>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</si>
  <si>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</si>
  <si>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</si>
  <si>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</si>
  <si>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</si>
  <si>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</si>
  <si>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</si>
  <si>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</si>
  <si>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</si>
  <si>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</si>
  <si>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</si>
  <si>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</si>
  <si>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</si>
  <si>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</si>
  <si>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</si>
  <si>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</si>
  <si>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</si>
  <si>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</si>
  <si>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</si>
  <si>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</si>
  <si>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</si>
  <si>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</si>
  <si>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</si>
  <si>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</si>
  <si>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</si>
  <si>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</si>
  <si>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</si>
  <si>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</si>
  <si>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</si>
  <si>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</si>
  <si>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</si>
  <si>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</si>
  <si>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</si>
  <si>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</si>
  <si>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</si>
  <si>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</si>
  <si>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</si>
  <si>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</si>
  <si>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</si>
  <si>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</si>
  <si>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</si>
  <si>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</si>
  <si>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</si>
  <si>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</si>
  <si>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</si>
  <si>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</si>
  <si>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</si>
  <si>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</si>
  <si>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</si>
  <si>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</si>
  <si>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</si>
  <si>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</si>
  <si>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</si>
  <si>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</si>
  <si>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</si>
  <si>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</si>
  <si>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</si>
  <si>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</si>
  <si>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</si>
  <si>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</si>
  <si>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</si>
  <si>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</si>
  <si>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</si>
  <si>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</si>
  <si>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</si>
  <si>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</si>
  <si>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</si>
  <si>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</si>
  <si>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</si>
  <si>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</si>
  <si>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</si>
  <si>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</si>
  <si>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</si>
  <si>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</si>
  <si>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</si>
  <si>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</si>
  <si>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</si>
  <si>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</si>
  <si>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</si>
  <si>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</si>
  <si>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</si>
  <si>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</si>
  <si>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</si>
  <si>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</si>
  <si>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</si>
  <si>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</si>
  <si>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</si>
  <si>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</si>
  <si>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</si>
  <si>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</si>
  <si>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</si>
  <si>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</si>
  <si>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</si>
  <si>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</si>
  <si>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</si>
  <si>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</si>
  <si>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</si>
  <si>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</si>
  <si>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</si>
  <si>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</si>
  <si>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</si>
  <si>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</si>
  <si>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</si>
  <si>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</si>
  <si>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</si>
  <si>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</si>
  <si>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</si>
  <si>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</si>
  <si>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</si>
  <si>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</si>
  <si>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</si>
  <si>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</si>
  <si>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</si>
  <si>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</si>
  <si>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</si>
  <si>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</si>
  <si>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</si>
  <si>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</si>
  <si>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</si>
  <si>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</si>
  <si>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</si>
  <si>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</si>
  <si>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</si>
  <si>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</si>
  <si>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</si>
  <si>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</si>
  <si>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</si>
  <si>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</si>
  <si>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</si>
  <si>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</si>
  <si>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</si>
  <si>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</si>
  <si>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</si>
  <si>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</si>
  <si>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</si>
  <si>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</si>
  <si>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</si>
  <si>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</si>
  <si>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</si>
  <si>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</si>
  <si>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</si>
  <si>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</si>
  <si>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</si>
  <si>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</si>
  <si>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</si>
  <si>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</si>
  <si>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</si>
  <si>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</si>
  <si>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</si>
  <si>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</si>
  <si>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</si>
  <si>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</si>
  <si>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</si>
  <si>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</si>
  <si>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</si>
  <si>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</si>
  <si>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</si>
  <si>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</si>
  <si>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</si>
  <si>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</si>
  <si>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</si>
  <si>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</si>
  <si>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</si>
  <si>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</si>
  <si>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</si>
  <si>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</si>
  <si>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</si>
  <si>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</si>
  <si>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</si>
  <si>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</si>
  <si>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</si>
  <si>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</si>
  <si>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</si>
  <si>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</si>
  <si>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</si>
  <si>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</si>
  <si>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</si>
  <si>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</si>
  <si>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</si>
  <si>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</si>
  <si>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</si>
  <si>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</si>
  <si>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</si>
  <si>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</si>
  <si>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</si>
  <si>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</si>
  <si>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</si>
  <si>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</si>
  <si>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</si>
  <si>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</si>
  <si>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</si>
  <si>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</si>
  <si>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</si>
  <si>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</si>
  <si>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</si>
  <si>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</si>
  <si>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</si>
  <si>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</si>
  <si>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</si>
  <si>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</si>
  <si>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</si>
  <si>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</si>
  <si>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</si>
  <si>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</si>
  <si>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</si>
  <si>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</si>
  <si>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</si>
  <si>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</si>
  <si>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</si>
  <si>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</si>
  <si>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</si>
  <si>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</si>
  <si>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</si>
  <si>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</si>
  <si>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</si>
  <si>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</si>
  <si>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</si>
  <si>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</si>
  <si>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</si>
  <si>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</si>
  <si>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</si>
  <si>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</si>
  <si>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</si>
  <si>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</si>
  <si>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</si>
  <si>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</si>
  <si>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</si>
  <si>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</si>
  <si>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</si>
  <si>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</si>
  <si>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</si>
  <si>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</si>
  <si>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</si>
  <si>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</si>
  <si>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</si>
  <si>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</si>
  <si>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</si>
  <si>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</si>
  <si>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</si>
  <si>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</si>
  <si>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</si>
  <si>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</si>
  <si>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</si>
  <si>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</si>
  <si>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</si>
  <si>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</si>
  <si>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</si>
  <si>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</si>
  <si>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</si>
  <si>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</si>
  <si>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</si>
  <si>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</si>
  <si>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</si>
  <si>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</si>
  <si>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</si>
  <si>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</si>
  <si>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</si>
  <si>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</si>
  <si>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</si>
  <si>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</si>
  <si>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</si>
  <si>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</si>
  <si>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</si>
  <si>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</si>
  <si>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</si>
  <si>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</si>
  <si>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</si>
  <si>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</si>
  <si>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</si>
  <si>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</si>
  <si>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</si>
  <si>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</si>
  <si>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</si>
  <si>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</si>
  <si>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</si>
  <si>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</si>
  <si>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</si>
  <si>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</si>
  <si>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</si>
  <si>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</si>
  <si>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</si>
  <si>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</si>
  <si>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</si>
  <si>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</si>
  <si>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</si>
  <si>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</si>
  <si>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</si>
  <si>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</si>
  <si>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</si>
  <si>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</si>
  <si>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</si>
  <si>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</si>
  <si>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</si>
  <si>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</si>
  <si>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</si>
  <si>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</si>
  <si>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</si>
  <si>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</si>
  <si>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</si>
  <si>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</si>
  <si>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</si>
  <si>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</si>
  <si>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</si>
  <si>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</si>
  <si>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</si>
  <si>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</si>
  <si>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</si>
  <si>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</si>
  <si>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</si>
  <si>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</si>
  <si>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</si>
  <si>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</si>
  <si>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</si>
  <si>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</si>
  <si>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</si>
  <si>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</si>
  <si>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</si>
  <si>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</si>
  <si>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</si>
  <si>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</si>
  <si>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</si>
  <si>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</si>
  <si>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</si>
  <si>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</si>
  <si>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</si>
  <si>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</si>
  <si>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</si>
  <si>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</si>
  <si>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</si>
  <si>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</si>
  <si>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</si>
  <si>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</si>
  <si>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</si>
  <si>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</si>
  <si>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</si>
  <si>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</si>
  <si>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</si>
  <si>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</si>
  <si>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</si>
  <si>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</si>
  <si>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</si>
  <si>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</si>
  <si>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</si>
  <si>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</si>
  <si>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</si>
  <si>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</si>
  <si>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</si>
  <si>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</si>
  <si>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</si>
  <si>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</si>
  <si>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</si>
  <si>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</si>
  <si>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</si>
  <si>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</si>
  <si>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</si>
  <si>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</si>
  <si>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</si>
  <si>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</si>
  <si>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</si>
  <si>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</si>
  <si>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</si>
  <si>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</si>
  <si>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</si>
  <si>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</si>
  <si>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</si>
  <si>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</si>
  <si>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</si>
  <si>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</si>
  <si>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</si>
  <si>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</si>
  <si>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</si>
  <si>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</si>
  <si>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</si>
  <si>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</si>
  <si>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</si>
  <si>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</si>
  <si>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</si>
  <si>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</si>
  <si>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</si>
  <si>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</si>
  <si>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</si>
  <si>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</si>
  <si>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</si>
  <si>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</si>
  <si>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</si>
  <si>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</si>
  <si>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</si>
  <si>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</si>
  <si>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</si>
  <si>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</si>
  <si>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</si>
  <si>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</si>
  <si>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</si>
  <si>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</si>
  <si>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</si>
  <si>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</si>
  <si>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</si>
  <si>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</si>
  <si>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</si>
  <si>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</si>
  <si>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</si>
  <si>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</si>
  <si>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</si>
  <si>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</si>
  <si>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</si>
  <si>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</si>
  <si>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</si>
  <si>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</si>
  <si>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</si>
  <si>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</si>
  <si>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</si>
  <si>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</si>
  <si>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</si>
  <si>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</si>
  <si>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</si>
  <si>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</si>
  <si>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</si>
  <si>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</si>
  <si>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</si>
  <si>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</si>
  <si>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</si>
  <si>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</si>
  <si>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</si>
  <si>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</si>
  <si>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</si>
  <si>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</si>
  <si>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</si>
  <si>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</si>
  <si>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</si>
  <si>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</si>
  <si>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</si>
  <si>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</si>
  <si>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</si>
  <si>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</si>
  <si>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</si>
  <si>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</si>
  <si>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</si>
  <si>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</si>
  <si>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</si>
  <si>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</si>
  <si>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</si>
  <si>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</si>
  <si>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</si>
  <si>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</si>
  <si>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</si>
  <si>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</si>
  <si>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</si>
  <si>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</si>
  <si>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</si>
  <si>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</si>
  <si>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</si>
  <si>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</si>
  <si>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</si>
  <si>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</si>
  <si>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</si>
  <si>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</si>
  <si>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</si>
  <si>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</si>
  <si>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</si>
  <si>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</si>
  <si>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</si>
  <si>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</si>
  <si>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</si>
  <si>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</si>
  <si>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</si>
  <si>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</si>
  <si>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</si>
  <si>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</si>
  <si>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</si>
  <si>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</si>
  <si>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</si>
  <si>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</si>
  <si>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</si>
  <si>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</si>
  <si>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</si>
  <si>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</si>
  <si>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</si>
  <si>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</si>
  <si>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</si>
  <si>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</si>
  <si>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</si>
  <si>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</si>
  <si>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</si>
  <si>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</si>
  <si>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</si>
  <si>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</si>
  <si>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</si>
  <si>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</si>
  <si>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</si>
  <si>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</si>
  <si>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</si>
  <si>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</si>
  <si>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</si>
  <si>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</si>
  <si>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</si>
  <si>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</si>
  <si>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</si>
  <si>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</si>
  <si>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</si>
  <si>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</si>
  <si>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</si>
  <si>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</si>
  <si>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</si>
  <si>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</si>
  <si>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</si>
  <si>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</si>
  <si>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</si>
  <si>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</si>
  <si>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</si>
  <si>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</si>
  <si>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</si>
  <si>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</si>
  <si>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</si>
  <si>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</si>
  <si>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</si>
  <si>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</si>
  <si>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</si>
  <si>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</si>
  <si>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</si>
  <si>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</si>
  <si>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</si>
  <si>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</si>
  <si>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</si>
  <si>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</si>
  <si>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</si>
  <si>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</si>
  <si>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</si>
  <si>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</si>
  <si>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</si>
  <si>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</si>
  <si>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</si>
  <si>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</si>
  <si>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</si>
  <si>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</si>
  <si>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</si>
  <si>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</si>
  <si>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</si>
  <si>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</si>
  <si>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</si>
  <si>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</si>
  <si>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</si>
  <si>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</si>
  <si>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</si>
  <si>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</si>
  <si>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</si>
  <si>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</si>
  <si>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</si>
  <si>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</si>
  <si>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</si>
  <si>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</si>
  <si>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</si>
  <si>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</si>
  <si>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</si>
  <si>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</si>
  <si>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</si>
  <si>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</si>
  <si>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</si>
  <si>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</si>
  <si>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</si>
  <si>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</si>
  <si>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</si>
  <si>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</si>
  <si>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</si>
  <si>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</si>
  <si>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</si>
  <si>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</si>
  <si>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</si>
  <si>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</si>
  <si>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</si>
  <si>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</si>
  <si>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</si>
  <si>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</si>
  <si>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</si>
  <si>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</si>
  <si>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</si>
  <si>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</si>
  <si>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</si>
  <si>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</si>
  <si>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</si>
  <si>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</si>
  <si>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</si>
  <si>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</si>
  <si>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</si>
  <si>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</si>
  <si>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</si>
  <si>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</si>
  <si>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</si>
  <si>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</si>
  <si>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</si>
  <si>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</si>
  <si>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</si>
  <si>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</si>
  <si>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</si>
  <si>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</si>
  <si>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</si>
  <si>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</si>
  <si>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</si>
  <si>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</si>
  <si>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</si>
  <si>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</si>
  <si>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</si>
  <si>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</si>
  <si>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</si>
  <si>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</si>
  <si>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</si>
  <si>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</si>
  <si>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</si>
  <si>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</si>
  <si>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</si>
  <si>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</si>
  <si>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</si>
  <si>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</si>
  <si>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</si>
  <si>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</si>
  <si>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</si>
  <si>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</si>
  <si>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</si>
  <si>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</si>
  <si>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</si>
  <si>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</si>
  <si>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</si>
  <si>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</si>
  <si>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</si>
  <si>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</si>
  <si>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</si>
  <si>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</si>
  <si>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</si>
  <si>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</si>
  <si>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</si>
  <si>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</si>
  <si>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</si>
  <si>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</si>
  <si>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</si>
  <si>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</si>
  <si>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</si>
  <si>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</si>
  <si>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</si>
  <si>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</si>
  <si>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</si>
  <si>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</si>
  <si>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</si>
  <si>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</si>
  <si>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</si>
  <si>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</si>
  <si>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</si>
  <si>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</si>
  <si>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</si>
  <si>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</si>
  <si>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</si>
  <si>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</si>
  <si>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</si>
  <si>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</si>
  <si>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</si>
  <si>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</si>
  <si>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</si>
  <si>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</si>
  <si>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</si>
  <si>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</si>
  <si>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</si>
  <si>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</si>
  <si>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</si>
  <si>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</si>
  <si>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</si>
  <si>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</si>
  <si>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</si>
  <si>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</si>
  <si>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</si>
  <si>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</si>
  <si>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</si>
  <si>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</si>
  <si>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</si>
  <si>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</si>
  <si>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</si>
  <si>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</si>
  <si>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</si>
  <si>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</si>
  <si>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</si>
  <si>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</si>
  <si>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</si>
  <si>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</si>
  <si>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</si>
  <si>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</si>
  <si>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</si>
  <si>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</si>
  <si>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</si>
  <si>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</si>
  <si>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</si>
  <si>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</si>
  <si>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</si>
  <si>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</si>
  <si>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</si>
  <si>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</si>
  <si>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</si>
  <si>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</si>
  <si>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</si>
  <si>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</si>
  <si>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</si>
  <si>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</si>
  <si>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</si>
  <si>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</si>
  <si>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</si>
  <si>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</si>
  <si>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</si>
  <si>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</si>
  <si>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</si>
  <si>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</si>
  <si>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</si>
  <si>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</si>
  <si>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</si>
  <si>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</si>
  <si>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</si>
  <si>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</si>
  <si>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</si>
  <si>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</si>
  <si>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</si>
  <si>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</si>
  <si>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</si>
  <si>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</si>
  <si>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</si>
  <si>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</si>
  <si>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</si>
  <si>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</si>
  <si>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</si>
  <si>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</si>
  <si>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</si>
  <si>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</si>
  <si>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</si>
  <si>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</si>
  <si>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</si>
  <si>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</si>
  <si>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</si>
  <si>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</si>
  <si>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</si>
  <si>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</si>
  <si>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</si>
  <si>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</si>
  <si>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</si>
  <si>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</si>
  <si>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</si>
  <si>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</si>
  <si>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</si>
  <si>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</si>
  <si>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</si>
  <si>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</si>
  <si>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</si>
  <si>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</si>
  <si>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</si>
  <si>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</si>
  <si>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</si>
  <si>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</si>
  <si>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</si>
  <si>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</si>
  <si>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</si>
  <si>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</si>
  <si>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</si>
  <si>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</si>
  <si>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</si>
  <si>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</si>
  <si>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</si>
  <si>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</si>
  <si>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</si>
  <si>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</si>
  <si>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</si>
  <si>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</si>
  <si>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</si>
  <si>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</si>
  <si>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</si>
  <si>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</si>
  <si>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</si>
  <si>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</si>
  <si>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</si>
  <si>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</si>
  <si>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</si>
  <si>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</si>
  <si>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</si>
  <si>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</si>
  <si>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</si>
  <si>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</si>
  <si>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</si>
  <si>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</si>
  <si>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</si>
  <si>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</si>
  <si>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</si>
  <si>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</si>
  <si>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</si>
  <si>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</si>
  <si>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</si>
  <si>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</si>
  <si>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</si>
  <si>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</si>
  <si>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</si>
  <si>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</si>
  <si>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</si>
  <si>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</si>
  <si>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</si>
  <si>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</si>
  <si>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</si>
  <si>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</si>
  <si>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</si>
  <si>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</si>
  <si>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</si>
  <si>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</si>
  <si>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</si>
  <si>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</si>
  <si>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</si>
  <si>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</si>
  <si>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</si>
  <si>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</si>
  <si>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</si>
  <si>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</si>
  <si>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</si>
  <si>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</si>
  <si>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</si>
  <si>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</si>
  <si>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</si>
  <si>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</si>
  <si>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</si>
  <si>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</si>
  <si>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</si>
  <si>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</si>
  <si>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</si>
  <si>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</si>
  <si>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</si>
  <si>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</si>
  <si>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</si>
  <si>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</si>
  <si>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</si>
  <si>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</si>
  <si>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</si>
  <si>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</si>
  <si>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</si>
  <si>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</si>
  <si>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</si>
  <si>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</si>
  <si>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</si>
  <si>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</si>
  <si>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</si>
  <si>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</si>
  <si>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</si>
  <si>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</si>
  <si>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</si>
  <si>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</si>
  <si>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</si>
  <si>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</si>
  <si>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</si>
  <si>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</si>
  <si>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</si>
  <si>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</si>
  <si>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</si>
  <si>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</si>
  <si>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</si>
  <si>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</si>
  <si>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</si>
  <si>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</si>
  <si>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</si>
  <si>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</si>
  <si>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</si>
  <si>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</si>
  <si>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</si>
  <si>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</si>
  <si>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</si>
  <si>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</si>
  <si>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</si>
  <si>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</si>
  <si>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</si>
  <si>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</si>
  <si>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</si>
  <si>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</si>
  <si>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</si>
  <si>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</si>
  <si>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</si>
  <si>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</si>
  <si>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</si>
  <si>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</si>
  <si>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</si>
  <si>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</si>
  <si>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</si>
  <si>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</si>
  <si>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</si>
  <si>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</si>
  <si>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</si>
  <si>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</si>
  <si>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</si>
  <si>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</si>
  <si>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</si>
  <si>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</si>
  <si>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</si>
  <si>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</si>
  <si>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</si>
  <si>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</si>
  <si>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</si>
  <si>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</si>
  <si>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</si>
  <si>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</si>
  <si>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</si>
  <si>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</si>
  <si>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</si>
  <si>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</si>
  <si>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</si>
  <si>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</si>
  <si>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</si>
  <si>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</si>
  <si>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</si>
  <si>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</si>
  <si>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</si>
  <si>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</si>
  <si>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</si>
  <si>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</si>
  <si>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</si>
  <si>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</si>
  <si>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</si>
  <si>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</si>
  <si>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</si>
  <si>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</si>
  <si>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</si>
  <si>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</si>
  <si>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</si>
  <si>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</si>
  <si>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</si>
  <si>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</si>
  <si>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</si>
  <si>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</si>
  <si>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</si>
  <si>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</si>
  <si>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</si>
  <si>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</si>
  <si>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</si>
  <si>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</si>
  <si>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</si>
  <si>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</si>
  <si>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</si>
  <si>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</si>
  <si>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</si>
  <si>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</si>
  <si>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</si>
  <si>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</si>
  <si>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</si>
  <si>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</si>
  <si>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</si>
  <si>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</si>
  <si>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</si>
  <si>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</si>
  <si>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</si>
  <si>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</si>
  <si>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</si>
  <si>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</si>
  <si>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</si>
  <si>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</si>
  <si>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</si>
  <si>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</si>
  <si>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</si>
  <si>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</si>
  <si>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</si>
  <si>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</si>
  <si>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</si>
  <si>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</si>
  <si>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</si>
  <si>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</si>
  <si>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</si>
  <si>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</si>
  <si>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</si>
  <si>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</si>
  <si>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</si>
  <si>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</si>
  <si>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</si>
  <si>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</si>
  <si>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</si>
  <si>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</si>
  <si>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</si>
  <si>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</si>
  <si>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</si>
  <si>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</si>
  <si>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</si>
  <si>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</si>
  <si>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</si>
  <si>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</si>
  <si>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</si>
  <si>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</si>
  <si>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</si>
  <si>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</si>
  <si>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</si>
  <si>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</si>
  <si>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</si>
  <si>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</si>
  <si>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</si>
  <si>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</si>
  <si>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</si>
  <si>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</si>
  <si>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</si>
  <si>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</si>
  <si>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</si>
  <si>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</si>
  <si>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</si>
  <si>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</si>
  <si>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</si>
  <si>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</si>
  <si>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</si>
  <si>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</si>
  <si>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</si>
  <si>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</si>
  <si>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</si>
  <si>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</si>
  <si>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</si>
  <si>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</si>
  <si>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</si>
  <si>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</si>
  <si>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</si>
  <si>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</si>
  <si>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</si>
  <si>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</si>
  <si>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</si>
  <si>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</si>
  <si>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</si>
  <si>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</si>
  <si>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</si>
  <si>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</si>
  <si>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</si>
  <si>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</si>
  <si>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</si>
  <si>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</si>
  <si>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</si>
  <si>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</si>
  <si>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</si>
  <si>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</si>
  <si>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</si>
  <si>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</si>
  <si>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</si>
  <si>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</si>
  <si>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</si>
  <si>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</si>
  <si>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</si>
  <si>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</si>
  <si>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</si>
  <si>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</si>
  <si>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</si>
  <si>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</si>
  <si>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</si>
  <si>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</si>
  <si>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</si>
  <si>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</si>
  <si>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</si>
  <si>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</si>
  <si>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</si>
  <si>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</si>
  <si>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</si>
  <si>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</si>
  <si>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</si>
  <si>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</si>
  <si>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</si>
  <si>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</si>
  <si>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</si>
  <si>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</si>
  <si>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</si>
  <si>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</si>
  <si>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</si>
  <si>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</si>
  <si>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</si>
  <si>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</si>
  <si>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</si>
  <si>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</si>
  <si>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</si>
  <si>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</si>
  <si>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</si>
  <si>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</si>
  <si>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</si>
  <si>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</si>
  <si>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</si>
  <si>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</si>
  <si>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</si>
  <si>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</si>
  <si>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</si>
  <si>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</si>
  <si>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</si>
  <si>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</si>
  <si>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</si>
  <si>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</si>
  <si>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</si>
  <si>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</si>
  <si>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</si>
  <si>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</si>
  <si>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</si>
  <si>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</si>
  <si>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</si>
  <si>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</si>
  <si>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</si>
  <si>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</si>
  <si>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</si>
  <si>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</si>
  <si>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</si>
  <si>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</si>
  <si>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</si>
  <si>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</si>
  <si>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</si>
  <si>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</si>
  <si>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</si>
  <si>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</si>
  <si>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</si>
  <si>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</si>
  <si>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</si>
  <si>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</si>
  <si>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</si>
  <si>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</si>
  <si>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</si>
  <si>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</si>
  <si>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</si>
  <si>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</si>
  <si>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</si>
  <si>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</si>
  <si>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</si>
  <si>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</si>
  <si>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</si>
  <si>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</si>
  <si>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</si>
  <si>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</si>
  <si>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</si>
  <si>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</si>
  <si>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</si>
  <si>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</si>
  <si>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</si>
  <si>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</si>
  <si>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</si>
  <si>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</si>
  <si>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</si>
  <si>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</si>
  <si>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</si>
  <si>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</si>
  <si>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</si>
  <si>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</si>
  <si>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</si>
  <si>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</si>
  <si>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</si>
  <si>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</si>
  <si>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</si>
  <si>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</si>
  <si>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</si>
  <si>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</si>
  <si>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</si>
  <si>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</si>
  <si>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</si>
  <si>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</si>
  <si>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</si>
  <si>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</si>
  <si>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</si>
  <si>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</si>
  <si>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</si>
  <si>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</si>
  <si>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</si>
  <si>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</si>
  <si>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</si>
  <si>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</si>
  <si>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</si>
  <si>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</si>
  <si>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</si>
  <si>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</si>
  <si>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</si>
  <si>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</si>
  <si>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</si>
  <si>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</si>
  <si>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</si>
  <si>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</si>
  <si>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</si>
  <si>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</si>
  <si>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</si>
  <si>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</si>
  <si>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</si>
  <si>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</si>
  <si>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</si>
  <si>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</si>
  <si>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</si>
  <si>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</si>
  <si>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</si>
  <si>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</si>
  <si>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</si>
  <si>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</si>
  <si>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</si>
  <si>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</si>
  <si>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</si>
  <si>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</si>
  <si>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</si>
  <si>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</si>
  <si>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</si>
  <si>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</si>
  <si>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</si>
  <si>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</si>
  <si>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</si>
  <si>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</si>
  <si>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</si>
  <si>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</si>
  <si>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</si>
  <si>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</si>
  <si>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</si>
  <si>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</si>
  <si>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</si>
  <si>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</si>
  <si>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</si>
  <si>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</si>
  <si>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</si>
  <si>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</si>
  <si>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</si>
  <si>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</si>
  <si>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</si>
  <si>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</si>
  <si>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</si>
  <si>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</si>
  <si>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</si>
  <si>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</si>
  <si>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</si>
  <si>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</si>
  <si>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</si>
  <si>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</si>
  <si>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</si>
  <si>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</si>
  <si>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</si>
  <si>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</si>
  <si>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</si>
  <si>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</si>
  <si>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</si>
  <si>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</si>
  <si>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</si>
  <si>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</si>
  <si>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</si>
  <si>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</si>
  <si>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</si>
  <si>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</si>
  <si>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</si>
  <si>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</si>
  <si>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</si>
  <si>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</si>
  <si>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</si>
  <si>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</si>
  <si>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</si>
  <si>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</si>
  <si>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</si>
  <si>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</si>
  <si>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</si>
  <si>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</si>
  <si>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</si>
  <si>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</si>
  <si>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</si>
  <si>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</si>
  <si>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</si>
  <si>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</si>
  <si>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</si>
  <si>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</si>
  <si>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</si>
  <si>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</si>
  <si>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</si>
  <si>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</si>
  <si>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</si>
  <si>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</si>
  <si>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</si>
  <si>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</si>
  <si>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</si>
  <si>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</si>
  <si>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</si>
  <si>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</si>
  <si>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</si>
  <si>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</si>
  <si>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</si>
  <si>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</si>
  <si>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</si>
  <si>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</si>
  <si>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</si>
  <si>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</si>
  <si>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</si>
  <si>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</si>
  <si>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</si>
  <si>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</si>
  <si>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</si>
  <si>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</si>
  <si>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</si>
  <si>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</si>
  <si>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</si>
  <si>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</si>
  <si>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</si>
  <si>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</si>
  <si>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</si>
  <si>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</si>
  <si>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</si>
  <si>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</si>
  <si>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</si>
  <si>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</si>
  <si>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</si>
  <si>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</si>
  <si>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</si>
  <si>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</si>
  <si>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</si>
  <si>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</si>
  <si>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</si>
  <si>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</si>
  <si>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</si>
  <si>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</si>
  <si>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</si>
  <si>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</si>
  <si>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</si>
  <si>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</si>
  <si>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</si>
  <si>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</si>
  <si>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</si>
  <si>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</si>
  <si>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</si>
  <si>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</si>
  <si>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</si>
  <si>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</si>
  <si>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</si>
  <si>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</si>
  <si>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</si>
  <si>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</si>
  <si>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</si>
  <si>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</si>
  <si>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</si>
  <si>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</si>
  <si>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</si>
  <si>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</si>
  <si>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</si>
  <si>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</si>
  <si>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</si>
  <si>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</si>
  <si>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</si>
  <si>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</si>
  <si>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</si>
  <si>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</si>
  <si>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</si>
  <si>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</si>
  <si>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</si>
  <si>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</si>
  <si>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</si>
  <si>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</si>
  <si>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</si>
  <si>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</si>
  <si>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</si>
  <si>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</si>
  <si>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</si>
  <si>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</si>
  <si>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</si>
  <si>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</si>
  <si>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</si>
  <si>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</si>
  <si>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</si>
  <si>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</si>
  <si>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</si>
  <si>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</si>
  <si>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</si>
  <si>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</si>
  <si>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</si>
  <si>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</si>
  <si>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</si>
  <si>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</si>
  <si>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</si>
  <si>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</si>
  <si>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</si>
  <si>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</si>
  <si>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</si>
  <si>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</si>
  <si>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</si>
  <si>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</si>
  <si>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</si>
  <si>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</si>
  <si>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</si>
  <si>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</si>
  <si>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</si>
  <si>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</si>
  <si>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</si>
  <si>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</si>
  <si>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</si>
  <si>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</si>
  <si>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</si>
  <si>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</si>
  <si>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</si>
  <si>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</si>
  <si>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</si>
  <si>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</si>
  <si>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</si>
  <si>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</si>
  <si>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</si>
  <si>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</si>
  <si>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</si>
  <si>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</si>
  <si>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</si>
  <si>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</si>
  <si>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</si>
  <si>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</si>
  <si>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</si>
  <si>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</si>
  <si>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</si>
  <si>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</si>
  <si>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</si>
  <si>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</si>
  <si>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</si>
  <si>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</si>
  <si>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</si>
  <si>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</si>
  <si>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</si>
  <si>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</si>
  <si>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</si>
  <si>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</si>
  <si>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</si>
  <si>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</si>
  <si>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</si>
  <si>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</si>
  <si>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</si>
  <si>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</si>
  <si>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</si>
  <si>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</si>
  <si>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</si>
  <si>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</si>
  <si>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</si>
  <si>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</si>
  <si>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</si>
  <si>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</si>
  <si>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</si>
  <si>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</si>
  <si>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</si>
  <si>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</si>
  <si>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</si>
  <si>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</si>
  <si>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</si>
  <si>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</si>
  <si>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</si>
  <si>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</si>
  <si>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</si>
  <si>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</si>
  <si>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</si>
  <si>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</si>
  <si>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</si>
  <si>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</si>
  <si>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</si>
  <si>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</si>
  <si>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</si>
  <si>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</si>
  <si>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</si>
  <si>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</si>
  <si>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</si>
  <si>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</si>
  <si>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</si>
  <si>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</si>
  <si>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</si>
  <si>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</si>
  <si>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</si>
  <si>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</si>
  <si>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</si>
  <si>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</si>
  <si>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</si>
  <si>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</si>
  <si>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</si>
  <si>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</si>
  <si>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</si>
  <si>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</si>
  <si>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</si>
  <si>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</si>
  <si>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</si>
  <si>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</si>
  <si>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</si>
  <si>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</si>
  <si>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</si>
  <si>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</si>
  <si>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</si>
  <si>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</si>
  <si>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</si>
  <si>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</si>
  <si>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</si>
  <si>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</si>
  <si>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</si>
  <si>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</si>
  <si>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</si>
  <si>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</si>
  <si>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</si>
  <si>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</si>
  <si>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</si>
  <si>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</si>
  <si>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</si>
  <si>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</si>
  <si>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</si>
  <si>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</si>
  <si>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</si>
  <si>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</si>
  <si>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</si>
  <si>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</si>
  <si>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</si>
  <si>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</si>
  <si>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</si>
  <si>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</si>
  <si>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</si>
  <si>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</si>
  <si>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</si>
  <si>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</si>
  <si>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</si>
  <si>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</si>
  <si>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</si>
  <si>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</si>
  <si>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</si>
  <si>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</si>
  <si>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</si>
  <si>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</si>
  <si>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</si>
  <si>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</si>
  <si>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</si>
  <si>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</si>
  <si>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</si>
  <si>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</si>
  <si>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</si>
  <si>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</si>
  <si>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</si>
  <si>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</si>
  <si>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</si>
  <si>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</si>
  <si>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</si>
  <si>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</si>
  <si>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</si>
  <si>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</si>
  <si>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</si>
  <si>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</si>
  <si>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</si>
  <si>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</si>
  <si>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</si>
  <si>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</si>
  <si>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</si>
  <si>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</si>
  <si>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</si>
  <si>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</si>
  <si>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</si>
  <si>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</si>
  <si>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</si>
  <si>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</si>
  <si>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</si>
  <si>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</si>
  <si>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</si>
  <si>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</si>
  <si>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</si>
  <si>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</si>
  <si>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</si>
  <si>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</si>
  <si>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</si>
  <si>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</si>
  <si>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</si>
  <si>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</si>
  <si>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</si>
  <si>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</si>
  <si>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</si>
  <si>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</si>
  <si>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</si>
  <si>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</si>
  <si>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</si>
  <si>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</si>
  <si>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</si>
  <si>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</si>
  <si>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</si>
  <si>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</si>
  <si>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</si>
  <si>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</si>
  <si>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</si>
  <si>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</si>
  <si>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</si>
  <si>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</si>
  <si>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</si>
  <si>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</si>
  <si>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</si>
  <si>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</si>
  <si>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</si>
  <si>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</si>
  <si>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</si>
  <si>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</si>
  <si>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</si>
  <si>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</si>
  <si>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</si>
  <si>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</si>
  <si>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</si>
  <si>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</si>
  <si>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</si>
  <si>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</si>
  <si>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</si>
  <si>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</si>
  <si>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</si>
  <si>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</si>
  <si>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</si>
  <si>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</si>
  <si>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</si>
  <si>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</si>
  <si>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</si>
  <si>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</si>
  <si>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</si>
  <si>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</si>
  <si>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</si>
  <si>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</si>
  <si>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</si>
  <si>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</si>
  <si>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</si>
  <si>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</si>
  <si>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</si>
  <si>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</si>
  <si>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</si>
  <si>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</si>
  <si>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</si>
  <si>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</si>
  <si>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</si>
  <si>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</si>
  <si>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</si>
  <si>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</si>
  <si>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</si>
  <si>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</si>
  <si>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</si>
  <si>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</si>
  <si>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</si>
  <si>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</si>
  <si>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</si>
  <si>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</si>
  <si>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</si>
  <si>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</si>
  <si>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</si>
  <si>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</si>
  <si>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</si>
  <si>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</si>
  <si>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</si>
  <si>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</si>
  <si>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</si>
  <si>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</si>
  <si>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</si>
  <si>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</si>
  <si>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</si>
  <si>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</si>
  <si>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</si>
  <si>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</si>
  <si>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</si>
  <si>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</si>
  <si>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</si>
  <si>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</si>
  <si>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</si>
  <si>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</si>
  <si>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</si>
  <si>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</si>
  <si>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</si>
  <si>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</si>
  <si>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</si>
  <si>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</si>
  <si>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</si>
  <si>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</si>
  <si>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</si>
  <si>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</si>
  <si>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</si>
  <si>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</si>
  <si>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</si>
  <si>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</si>
  <si>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</si>
  <si>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</si>
  <si>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</si>
  <si>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</si>
  <si>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</si>
  <si>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</si>
  <si>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</si>
  <si>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</si>
  <si>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</si>
  <si>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</si>
  <si>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</si>
  <si>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</si>
  <si>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</si>
  <si>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</si>
  <si>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</si>
  <si>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</si>
  <si>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</si>
  <si>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</si>
  <si>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</si>
  <si>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</si>
  <si>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</si>
  <si>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</si>
  <si>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</si>
  <si>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</si>
  <si>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</si>
  <si>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</si>
  <si>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</si>
  <si>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</si>
  <si>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</si>
  <si>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</si>
  <si>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</si>
  <si>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</si>
  <si>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</si>
  <si>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</si>
  <si>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</si>
  <si>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</si>
  <si>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</si>
  <si>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</si>
  <si>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</si>
  <si>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</si>
  <si>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</si>
  <si>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</si>
  <si>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</si>
  <si>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</si>
  <si>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</si>
  <si>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</si>
  <si>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</si>
  <si>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</si>
  <si>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</si>
  <si>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</si>
  <si>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</si>
  <si>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</si>
  <si>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</si>
  <si>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</si>
  <si>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</si>
  <si>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</si>
  <si>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</si>
  <si>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</si>
  <si>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</si>
  <si>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</si>
  <si>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</si>
  <si>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</si>
  <si>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</si>
  <si>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</si>
  <si>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</si>
  <si>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</si>
  <si>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</si>
  <si>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</si>
  <si>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</si>
  <si>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</si>
  <si>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</si>
  <si>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</si>
  <si>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</si>
  <si>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</si>
  <si>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</si>
  <si>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</si>
  <si>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</si>
  <si>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</si>
  <si>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</si>
  <si>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</si>
  <si>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</si>
  <si>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</si>
  <si>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</si>
  <si>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</si>
  <si>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</si>
  <si>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</si>
  <si>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</si>
  <si>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</si>
  <si>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</si>
  <si>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</si>
  <si>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</si>
  <si>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</si>
  <si>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</si>
  <si>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</si>
  <si>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</si>
  <si>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</si>
  <si>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</si>
  <si>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</si>
  <si>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</si>
  <si>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</si>
  <si>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</si>
  <si>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</si>
  <si>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</si>
  <si>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</si>
  <si>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</si>
  <si>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</si>
  <si>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</si>
  <si>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</si>
  <si>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</si>
  <si>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</si>
  <si>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</si>
  <si>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</si>
  <si>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</si>
  <si>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</si>
  <si>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</si>
  <si>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</si>
  <si>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</si>
  <si>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</si>
  <si>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</si>
  <si>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</si>
  <si>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</si>
  <si>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</si>
  <si>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</si>
  <si>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</si>
  <si>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</si>
  <si>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</si>
  <si>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</si>
  <si>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</si>
  <si>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</si>
  <si>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</si>
  <si>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</si>
  <si>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</si>
  <si>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</si>
  <si>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</si>
  <si>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</si>
  <si>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</si>
  <si>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</si>
  <si>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</si>
  <si>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</si>
  <si>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</si>
  <si>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</si>
  <si>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</si>
  <si>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</si>
  <si>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</si>
  <si>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</si>
  <si>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</si>
  <si>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</si>
  <si>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</si>
  <si>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</si>
  <si>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</si>
  <si>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</si>
  <si>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</si>
  <si>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</si>
  <si>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</si>
  <si>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</si>
  <si>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</si>
  <si>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</si>
  <si>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</si>
  <si>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</si>
  <si>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</si>
  <si>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</si>
  <si>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</si>
  <si>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</si>
  <si>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</si>
  <si>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</si>
  <si>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</si>
  <si>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</si>
  <si>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</si>
  <si>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</si>
  <si>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</si>
  <si>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</si>
  <si>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</si>
  <si>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</si>
  <si>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</si>
  <si>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</si>
  <si>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</si>
  <si>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</si>
  <si>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</si>
  <si>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</si>
  <si>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</si>
  <si>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</si>
  <si>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</si>
  <si>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</si>
  <si>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</si>
  <si>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</si>
  <si>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</si>
  <si>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</si>
  <si>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</si>
  <si>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</si>
  <si>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</si>
  <si>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</si>
  <si>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</si>
  <si>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</si>
  <si>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</si>
  <si>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</si>
  <si>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</si>
  <si>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</si>
  <si>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</si>
  <si>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</si>
  <si>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</si>
  <si>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</si>
  <si>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</si>
  <si>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</si>
  <si>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</si>
  <si>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</si>
  <si>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</si>
  <si>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</si>
  <si>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</si>
  <si>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</si>
  <si>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</si>
  <si>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</si>
  <si>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</si>
  <si>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</si>
  <si>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</si>
  <si>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</si>
  <si>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</si>
  <si>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</si>
  <si>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</si>
  <si>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</si>
  <si>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</si>
  <si>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</si>
  <si>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</si>
  <si>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</si>
  <si>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</si>
  <si>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</si>
  <si>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</si>
  <si>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</si>
  <si>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</si>
  <si>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</si>
  <si>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</si>
  <si>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</si>
  <si>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</si>
  <si>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</si>
  <si>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</si>
  <si>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</si>
  <si>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</si>
  <si>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</si>
  <si>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</si>
  <si>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</si>
  <si>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</si>
  <si>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</si>
  <si>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</si>
  <si>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</si>
  <si>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</si>
  <si>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</si>
  <si>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</si>
  <si>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</si>
  <si>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</si>
  <si>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</si>
  <si>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</si>
  <si>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</si>
  <si>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</si>
  <si>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</si>
  <si>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</si>
  <si>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</si>
  <si>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</si>
  <si>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</si>
  <si>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</si>
  <si>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</si>
  <si>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</si>
  <si>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</si>
  <si>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</si>
  <si>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</si>
  <si>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</si>
  <si>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</si>
  <si>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</si>
  <si>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</si>
  <si>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</si>
  <si>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</si>
  <si>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</si>
  <si>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</si>
  <si>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</si>
  <si>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</si>
  <si>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</si>
  <si>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</si>
  <si>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</si>
  <si>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</si>
  <si>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</si>
  <si>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</si>
  <si>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</si>
  <si>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</si>
  <si>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</si>
  <si>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</si>
  <si>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</si>
  <si>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</si>
  <si>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</si>
  <si>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</si>
  <si>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</si>
  <si>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</si>
  <si>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</si>
  <si>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</si>
  <si>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</si>
  <si>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</si>
  <si>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</si>
  <si>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</si>
  <si>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</si>
  <si>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</si>
  <si>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</si>
  <si>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</si>
  <si>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</si>
  <si>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</si>
  <si>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</si>
  <si>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</si>
  <si>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</si>
  <si>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</si>
  <si>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</si>
  <si>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</si>
  <si>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</si>
  <si>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</si>
  <si>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</si>
  <si>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</si>
  <si>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</si>
  <si>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</si>
  <si>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</si>
  <si>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</si>
  <si>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</si>
  <si>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</si>
  <si>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</si>
  <si>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</si>
  <si>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</si>
  <si>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</si>
  <si>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</si>
  <si>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</si>
  <si>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</si>
  <si>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</si>
  <si>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</si>
  <si>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</si>
  <si>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</si>
  <si>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</si>
  <si>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</si>
  <si>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</si>
  <si>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</si>
  <si>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</si>
  <si>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</si>
  <si>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</si>
  <si>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</si>
  <si>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</si>
  <si>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</si>
  <si>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</si>
  <si>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</si>
  <si>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</si>
  <si>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</si>
  <si>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</si>
  <si>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</si>
  <si>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</si>
  <si>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</si>
  <si>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</si>
  <si>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</si>
  <si>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</si>
  <si>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</si>
  <si>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</si>
  <si>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</si>
  <si>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</si>
  <si>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</si>
  <si>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</si>
  <si>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</si>
  <si>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</si>
  <si>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</si>
  <si>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</si>
  <si>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</si>
  <si>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</si>
  <si>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</si>
  <si>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</si>
  <si>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</si>
  <si>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</si>
  <si>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</si>
  <si>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</si>
  <si>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</si>
  <si>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</si>
  <si>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</si>
  <si>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</si>
  <si>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</si>
  <si>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</si>
  <si>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</si>
  <si>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</si>
  <si>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</si>
  <si>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</si>
  <si>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</si>
  <si>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</si>
  <si>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</si>
  <si>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</si>
  <si>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</si>
  <si>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</si>
  <si>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</si>
  <si>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</si>
  <si>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</si>
  <si>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</si>
  <si>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</si>
  <si>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</si>
  <si>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</si>
  <si>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</si>
  <si>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</si>
  <si>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</si>
  <si>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</si>
  <si>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</si>
  <si>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</si>
  <si>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</si>
  <si>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</si>
  <si>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</si>
  <si>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</si>
  <si>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</si>
  <si>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</si>
  <si>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</si>
  <si>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</si>
  <si>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</si>
  <si>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</si>
  <si>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</si>
  <si>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</si>
  <si>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</si>
  <si>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</si>
  <si>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</si>
  <si>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</si>
  <si>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</si>
  <si>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</si>
  <si>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</si>
  <si>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</si>
  <si>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</si>
  <si>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</si>
  <si>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</si>
  <si>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</si>
  <si>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</si>
  <si>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</si>
  <si>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</si>
  <si>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</si>
  <si>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</si>
  <si>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</si>
  <si>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</si>
  <si>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</si>
  <si>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</si>
  <si>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</si>
  <si>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</si>
  <si>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</si>
  <si>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</si>
  <si>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</si>
  <si>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</si>
  <si>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</si>
  <si>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</si>
  <si>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</si>
  <si>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</si>
  <si>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</si>
  <si>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</si>
  <si>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</si>
  <si>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</si>
  <si>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</si>
  <si>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</si>
  <si>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</si>
  <si>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</si>
  <si>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</si>
  <si>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</si>
  <si>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</si>
  <si>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</si>
  <si>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</si>
  <si>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</si>
  <si>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</si>
  <si>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</si>
  <si>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</si>
  <si>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</si>
  <si>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</si>
  <si>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</si>
  <si>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</si>
  <si>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</si>
  <si>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</si>
  <si>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</si>
  <si>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</si>
  <si>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</si>
  <si>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</si>
  <si>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</si>
  <si>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</si>
  <si>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</si>
  <si>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</si>
  <si>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</si>
  <si>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</si>
  <si>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</si>
  <si>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</si>
  <si>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</si>
  <si>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</si>
  <si>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</si>
  <si>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</si>
  <si>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</si>
  <si>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</si>
  <si>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</si>
  <si>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</si>
  <si>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</si>
  <si>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</si>
  <si>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</si>
  <si>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</si>
  <si>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</si>
  <si>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</si>
  <si>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</si>
  <si>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</si>
  <si>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</si>
  <si>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</si>
  <si>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</si>
  <si>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</si>
  <si>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</si>
  <si>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</si>
  <si>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</si>
  <si>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</si>
  <si>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</si>
  <si>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</si>
  <si>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</si>
  <si>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</si>
  <si>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</si>
  <si>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</si>
  <si>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</si>
  <si>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</si>
  <si>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</si>
  <si>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</si>
  <si>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</si>
  <si>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</si>
  <si>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</si>
  <si>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</si>
  <si>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</si>
  <si>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</si>
  <si>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</si>
  <si>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</si>
  <si>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</si>
  <si>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</si>
  <si>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</si>
  <si>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</si>
  <si>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</si>
  <si>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</si>
  <si>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</si>
  <si>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</si>
  <si>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</si>
  <si>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</si>
  <si>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</si>
  <si>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</si>
  <si>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</si>
  <si>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</si>
  <si>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</si>
  <si>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</si>
  <si>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</si>
  <si>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</si>
  <si>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</si>
  <si>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</si>
  <si>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</si>
  <si>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</si>
  <si>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</si>
  <si>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</si>
  <si>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</si>
  <si>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</si>
  <si>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</si>
  <si>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</si>
  <si>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</si>
  <si>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</si>
  <si>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</si>
  <si>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</si>
  <si>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</si>
  <si>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</si>
  <si>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</si>
  <si>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</si>
  <si>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</si>
  <si>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</si>
  <si>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</si>
  <si>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</si>
  <si>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</si>
  <si>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</si>
  <si>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</si>
  <si>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</si>
  <si>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</si>
  <si>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</si>
  <si>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</si>
  <si>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</si>
  <si>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</si>
  <si>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</si>
  <si>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</si>
  <si>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</si>
  <si>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</si>
  <si>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</si>
  <si>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</si>
  <si>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</si>
  <si>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</si>
  <si>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</si>
  <si>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</si>
  <si>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</si>
  <si>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</si>
  <si>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</si>
  <si>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</si>
  <si>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</si>
  <si>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</si>
  <si>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</si>
  <si>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</si>
  <si>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</si>
  <si>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</si>
  <si>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</si>
  <si>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</si>
  <si>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</si>
  <si>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</si>
  <si>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</si>
  <si>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</si>
  <si>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</si>
  <si>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</si>
  <si>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</si>
  <si>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</si>
  <si>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</si>
  <si>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</si>
  <si>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</si>
  <si>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</si>
  <si>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</si>
  <si>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</si>
  <si>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</si>
  <si>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</si>
  <si>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</si>
  <si>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</si>
  <si>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</si>
  <si>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</si>
  <si>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</si>
  <si>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</si>
  <si>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</si>
  <si>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</si>
  <si>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</si>
  <si>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</si>
  <si>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</si>
  <si>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</si>
  <si>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</si>
  <si>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</si>
  <si>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</si>
  <si>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</si>
  <si>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</si>
  <si>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</si>
  <si>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</si>
  <si>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</si>
  <si>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</si>
  <si>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</si>
  <si>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</si>
  <si>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</si>
  <si>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</si>
  <si>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</si>
  <si>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</si>
  <si>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</si>
  <si>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</si>
  <si>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</si>
  <si>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</si>
  <si>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</si>
  <si>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</si>
  <si>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</si>
  <si>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</si>
  <si>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</si>
  <si>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</si>
  <si>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</si>
  <si>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</si>
  <si>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</si>
  <si>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</si>
  <si>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</si>
  <si>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</si>
  <si>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</si>
  <si>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</si>
  <si>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</si>
  <si>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</si>
  <si>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</si>
  <si>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</si>
  <si>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</si>
  <si>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</si>
  <si>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</si>
  <si>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</si>
  <si>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</si>
  <si>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</si>
  <si>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</si>
  <si>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</si>
  <si>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</si>
  <si>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</si>
  <si>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</si>
  <si>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</si>
  <si>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</si>
  <si>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</si>
  <si>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</si>
  <si>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</si>
  <si>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</si>
  <si>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</si>
  <si>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</si>
  <si>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</si>
  <si>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</si>
  <si>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</si>
  <si>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</si>
  <si>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</si>
  <si>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</si>
  <si>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</si>
  <si>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</si>
  <si>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</si>
  <si>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</si>
  <si>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</si>
  <si>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</si>
  <si>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</si>
  <si>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</si>
  <si>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</si>
  <si>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</si>
  <si>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</si>
  <si>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</si>
  <si>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</si>
  <si>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</si>
  <si>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</si>
  <si>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</si>
  <si>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</si>
  <si>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</si>
  <si>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</si>
  <si>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</si>
  <si>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</si>
  <si>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</si>
  <si>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</si>
  <si>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</si>
  <si>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</si>
  <si>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</si>
  <si>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</si>
  <si>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</si>
  <si>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</si>
  <si>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</si>
  <si>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</si>
  <si>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</si>
  <si>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</si>
  <si>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</si>
  <si>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</si>
  <si>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</si>
  <si>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</si>
  <si>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</si>
  <si>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</si>
  <si>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</si>
  <si>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</si>
  <si>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</si>
  <si>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</si>
  <si>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</si>
  <si>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</si>
  <si>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</si>
  <si>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</si>
  <si>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</si>
  <si>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</si>
  <si>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</si>
  <si>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</si>
  <si>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</si>
  <si>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</si>
  <si>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</si>
  <si>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</si>
  <si>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</si>
  <si>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</si>
  <si>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</si>
  <si>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</si>
  <si>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</si>
  <si>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</si>
  <si>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</si>
  <si>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</si>
  <si>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</si>
  <si>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</si>
  <si>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</si>
  <si>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</si>
  <si>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</si>
  <si>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</si>
  <si>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</si>
  <si>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</si>
  <si>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</si>
  <si>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</si>
  <si>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</si>
  <si>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</si>
  <si>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</si>
  <si>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</si>
  <si>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</si>
  <si>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</si>
  <si>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</si>
  <si>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</si>
  <si>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</si>
  <si>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</si>
  <si>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</si>
  <si>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</si>
  <si>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</si>
  <si>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</si>
  <si>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</si>
  <si>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</si>
  <si>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</si>
  <si>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</si>
  <si>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</si>
  <si>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</si>
  <si>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</si>
  <si>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</si>
  <si>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</si>
  <si>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</si>
  <si>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</si>
  <si>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</si>
  <si>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</si>
  <si>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</si>
  <si>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</si>
  <si>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</si>
  <si>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</si>
  <si>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</si>
  <si>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</si>
  <si>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</si>
  <si>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</si>
  <si>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</si>
  <si>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</si>
  <si>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</si>
  <si>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</si>
  <si>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</si>
  <si>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</si>
  <si>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</si>
  <si>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</si>
  <si>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</si>
  <si>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</si>
  <si>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</si>
  <si>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</si>
  <si>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</si>
  <si>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</si>
  <si>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</si>
  <si>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</si>
  <si>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</si>
  <si>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</si>
  <si>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</si>
  <si>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</si>
  <si>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</si>
  <si>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</si>
  <si>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</si>
  <si>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</si>
  <si>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</si>
  <si>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</si>
  <si>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</si>
  <si>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</si>
  <si>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</si>
  <si>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</si>
  <si>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</si>
  <si>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</si>
  <si>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</si>
  <si>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</si>
  <si>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</si>
  <si>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</si>
  <si>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</si>
  <si>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</si>
  <si>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</si>
  <si>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</si>
  <si>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</si>
  <si>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</si>
  <si>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</si>
  <si>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</si>
  <si>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</si>
  <si>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</si>
  <si>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</si>
  <si>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</si>
  <si>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</si>
  <si>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</si>
  <si>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</si>
  <si>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</si>
  <si>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</si>
  <si>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</si>
  <si>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</si>
  <si>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</si>
  <si>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</si>
  <si>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</si>
  <si>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</si>
  <si>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</si>
  <si>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</si>
  <si>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</si>
  <si>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</si>
  <si>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</si>
  <si>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</si>
  <si>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</si>
  <si>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</si>
  <si>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</si>
  <si>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</si>
  <si>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</si>
  <si>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</si>
  <si>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</si>
  <si>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</si>
  <si>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</si>
  <si>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</si>
  <si>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</si>
  <si>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</si>
  <si>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</si>
  <si>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</si>
  <si>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</si>
  <si>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</si>
  <si>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</si>
  <si>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</si>
  <si>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</si>
  <si>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</si>
  <si>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</si>
  <si>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</si>
  <si>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</si>
  <si>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</si>
  <si>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</si>
  <si>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</si>
  <si>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</si>
  <si>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</si>
  <si>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</si>
  <si>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</si>
  <si>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</si>
  <si>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</si>
  <si>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</si>
  <si>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</si>
  <si>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</si>
  <si>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</si>
  <si>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</si>
  <si>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</si>
  <si>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</si>
  <si>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</si>
  <si>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</si>
  <si>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</si>
  <si>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</si>
  <si>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</si>
  <si>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</si>
  <si>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</si>
  <si>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</si>
  <si>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</si>
  <si>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</si>
  <si>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</si>
  <si>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</si>
  <si>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</si>
  <si>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</si>
  <si>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</si>
  <si>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</si>
  <si>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</si>
  <si>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</si>
  <si>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</si>
  <si>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</si>
  <si>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</si>
  <si>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</si>
  <si>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</si>
  <si>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</si>
  <si>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</si>
  <si>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</si>
  <si>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</si>
  <si>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</si>
  <si>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</si>
  <si>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</si>
  <si>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</si>
  <si>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</si>
  <si>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</si>
  <si>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</si>
  <si>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</si>
  <si>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</si>
  <si>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</si>
  <si>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</si>
  <si>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</si>
  <si>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</si>
  <si>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</si>
  <si>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</si>
  <si>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</si>
  <si>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</si>
  <si>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</si>
  <si>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</si>
  <si>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</si>
  <si>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</si>
  <si>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</si>
  <si>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</si>
  <si>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</si>
  <si>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</si>
  <si>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</si>
  <si>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</si>
  <si>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</si>
  <si>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</si>
  <si>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</si>
  <si>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</si>
  <si>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</si>
  <si>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</si>
  <si>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</si>
  <si>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</si>
  <si>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</si>
  <si>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</si>
  <si>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</si>
  <si>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</si>
  <si>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</si>
  <si>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</si>
  <si>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</si>
  <si>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</si>
  <si>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</si>
  <si>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</si>
  <si>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</si>
  <si>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</si>
  <si>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</si>
  <si>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</si>
  <si>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</si>
  <si>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</si>
  <si>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</si>
  <si>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</si>
  <si>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</si>
  <si>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</si>
  <si>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</si>
  <si>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</si>
  <si>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</si>
  <si>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</si>
  <si>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</si>
  <si>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</si>
  <si>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</si>
  <si>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</si>
  <si>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</si>
  <si>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</si>
  <si>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</si>
  <si>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</si>
  <si>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</si>
  <si>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</si>
  <si>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</si>
  <si>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</si>
  <si>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</si>
  <si>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</si>
  <si>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</si>
  <si>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</si>
  <si>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</si>
  <si>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</si>
  <si>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</si>
  <si>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</si>
  <si>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</si>
  <si>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</si>
  <si>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</si>
  <si>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</si>
  <si>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</si>
  <si>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</si>
  <si>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</si>
  <si>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</si>
  <si>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</si>
  <si>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</si>
  <si>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</si>
  <si>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</si>
  <si>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</si>
  <si>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</si>
  <si>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</si>
  <si>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</si>
  <si>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</si>
  <si>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</si>
  <si>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</si>
  <si>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</si>
  <si>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</si>
  <si>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</si>
  <si>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</si>
  <si>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</si>
  <si>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</si>
  <si>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</si>
  <si>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</si>
  <si>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</si>
  <si>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</si>
  <si>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</si>
  <si>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</si>
  <si>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</si>
  <si>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</si>
  <si>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</si>
  <si>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</si>
  <si>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</si>
  <si>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</si>
  <si>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</si>
  <si>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</si>
  <si>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</si>
  <si>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</si>
  <si>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</si>
  <si>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</si>
  <si>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</si>
  <si>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</si>
  <si>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</si>
  <si>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</si>
  <si>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</si>
  <si>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</si>
  <si>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</si>
  <si>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</si>
  <si>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</si>
  <si>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</si>
  <si>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</si>
  <si>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</si>
  <si>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</si>
  <si>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</si>
  <si>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</si>
  <si>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</si>
  <si>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</si>
  <si>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</si>
  <si>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</si>
  <si>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</si>
  <si>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</si>
  <si>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</si>
  <si>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</si>
  <si>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</si>
  <si>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</si>
  <si>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</si>
  <si>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</si>
  <si>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</si>
  <si>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</si>
  <si>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</si>
  <si>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</si>
  <si>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</si>
  <si>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</si>
  <si>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</si>
  <si>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</si>
  <si>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</si>
  <si>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</si>
  <si>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</si>
  <si>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</si>
  <si>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</si>
  <si>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</si>
  <si>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</si>
  <si>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</si>
  <si>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</si>
  <si>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</si>
  <si>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</si>
  <si>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</si>
  <si>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</si>
  <si>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</si>
  <si>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</si>
  <si>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</si>
  <si>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</si>
  <si>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</si>
  <si>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</si>
  <si>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</si>
  <si>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</si>
  <si>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</si>
  <si>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</si>
  <si>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</si>
  <si>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</si>
  <si>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</si>
  <si>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</si>
  <si>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</si>
  <si>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</si>
  <si>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</si>
  <si>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</si>
  <si>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</si>
  <si>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</si>
  <si>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</si>
  <si>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</si>
  <si>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</si>
  <si>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</si>
  <si>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</si>
  <si>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</si>
  <si>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</si>
  <si>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</si>
  <si>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</si>
  <si>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</si>
  <si>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</si>
  <si>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</si>
  <si>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</si>
  <si>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</si>
  <si>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</si>
  <si>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</si>
  <si>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</si>
  <si>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</si>
  <si>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</si>
  <si>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</si>
  <si>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</si>
  <si>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</si>
  <si>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</si>
  <si>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</si>
  <si>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</si>
  <si>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</si>
  <si>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</si>
  <si>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</si>
  <si>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</si>
  <si>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</si>
  <si>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</si>
  <si>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</si>
  <si>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</si>
  <si>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</si>
  <si>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</si>
  <si>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</si>
  <si>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</si>
  <si>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</si>
  <si>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</si>
  <si>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</si>
  <si>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</si>
  <si>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</si>
  <si>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</si>
  <si>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</si>
  <si>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</si>
  <si>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</si>
  <si>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</si>
  <si>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</si>
  <si>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</si>
  <si>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</si>
  <si>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</si>
  <si>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</si>
  <si>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</si>
  <si>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</si>
  <si>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</si>
  <si>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</si>
  <si>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</si>
  <si>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</si>
  <si>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</si>
  <si>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</si>
  <si>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</si>
  <si>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</si>
  <si>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</si>
  <si>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</si>
  <si>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</si>
  <si>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</si>
  <si>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</si>
  <si>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</si>
  <si>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</si>
  <si>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</si>
  <si>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</si>
  <si>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</si>
  <si>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</si>
  <si>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</si>
  <si>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</si>
  <si>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</si>
  <si>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</si>
  <si>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</si>
  <si>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</si>
  <si>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</si>
  <si>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</si>
  <si>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</si>
  <si>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</si>
  <si>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</si>
  <si>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</si>
  <si>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</si>
  <si>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</si>
  <si>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</si>
  <si>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</si>
  <si>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</si>
  <si>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</si>
  <si>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</si>
  <si>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</si>
  <si>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</si>
  <si>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</si>
  <si>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</si>
  <si>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</si>
  <si>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</si>
  <si>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</si>
  <si>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</si>
  <si>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</si>
  <si>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</si>
  <si>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</si>
  <si>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</si>
  <si>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</si>
  <si>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</si>
  <si>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</si>
  <si>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</si>
  <si>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</si>
  <si>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</si>
  <si>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</si>
  <si>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</si>
  <si>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</si>
  <si>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</si>
  <si>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</si>
  <si>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</si>
  <si>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</si>
  <si>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</si>
  <si>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</si>
  <si>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</si>
  <si>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</si>
  <si>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</si>
  <si>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</si>
  <si>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</si>
  <si>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</si>
  <si>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</si>
  <si>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</si>
  <si>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</si>
  <si>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</si>
  <si>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</si>
  <si>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</si>
  <si>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</si>
  <si>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</si>
  <si>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</si>
  <si>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</si>
  <si>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</si>
  <si>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</si>
  <si>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</si>
  <si>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</si>
  <si>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</si>
  <si>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</si>
  <si>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</si>
  <si>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</si>
  <si>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</si>
  <si>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</si>
  <si>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</si>
  <si>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</si>
  <si>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</si>
  <si>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</si>
  <si>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</si>
  <si>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</si>
  <si>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</si>
  <si>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</si>
  <si>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</si>
  <si>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</si>
  <si>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</si>
  <si>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</si>
  <si>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</si>
  <si>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</si>
  <si>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</si>
  <si>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</si>
  <si>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</si>
  <si>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</si>
  <si>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</si>
  <si>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</si>
  <si>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</si>
  <si>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</si>
  <si>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</si>
  <si>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</si>
  <si>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</si>
  <si>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</si>
  <si>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</si>
  <si>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</si>
  <si>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</si>
  <si>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</si>
  <si>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</si>
  <si>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</si>
  <si>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</si>
  <si>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</si>
  <si>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</si>
  <si>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</si>
  <si>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</si>
  <si>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</si>
  <si>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</si>
  <si>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</si>
  <si>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</si>
  <si>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</si>
  <si>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</si>
  <si>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</si>
  <si>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</si>
  <si>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</si>
  <si>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</si>
  <si>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</si>
  <si>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</si>
  <si>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</si>
  <si>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</si>
  <si>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</si>
  <si>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</si>
  <si>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</si>
  <si>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</si>
  <si>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</si>
  <si>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</si>
  <si>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</si>
  <si>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</si>
  <si>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</si>
  <si>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</si>
  <si>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</si>
  <si>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</si>
  <si>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</si>
  <si>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</si>
  <si>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</si>
  <si>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</si>
  <si>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</si>
  <si>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</si>
  <si>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</si>
  <si>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</si>
  <si>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</si>
  <si>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</si>
  <si>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</si>
  <si>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</si>
  <si>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</si>
  <si>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</si>
  <si>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</si>
  <si>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</si>
  <si>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</si>
  <si>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</si>
  <si>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</si>
  <si>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</si>
  <si>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</si>
  <si>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</si>
  <si>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</si>
  <si>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</si>
  <si>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</si>
  <si>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</si>
  <si>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</si>
  <si>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</si>
  <si>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</si>
  <si>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</si>
  <si>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</si>
  <si>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</si>
  <si>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</si>
  <si>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</si>
  <si>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</si>
  <si>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</si>
  <si>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</si>
  <si>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</si>
  <si>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</si>
  <si>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</si>
  <si>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</si>
  <si>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</si>
  <si>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</si>
  <si>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</si>
  <si>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</si>
  <si>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</si>
  <si>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</si>
  <si>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</si>
  <si>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</si>
  <si>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</si>
  <si>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</si>
  <si>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</si>
  <si>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</si>
  <si>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</si>
  <si>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</si>
  <si>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</si>
  <si>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</si>
  <si>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</si>
  <si>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</si>
  <si>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</si>
  <si>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</si>
  <si>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</si>
  <si>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</si>
  <si>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</si>
  <si>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</si>
  <si>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</si>
  <si>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</si>
  <si>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</si>
  <si>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</si>
  <si>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</si>
  <si>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</si>
  <si>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</si>
  <si>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</si>
  <si>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</si>
  <si>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</si>
  <si>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</si>
  <si>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</si>
  <si>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</si>
  <si>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</si>
  <si>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</si>
  <si>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</si>
  <si>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</si>
  <si>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</si>
  <si>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</si>
  <si>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</si>
  <si>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</si>
  <si>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</si>
  <si>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</si>
  <si>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</si>
  <si>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</si>
  <si>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</si>
  <si>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</si>
  <si>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</si>
  <si>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</si>
  <si>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</si>
  <si>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</si>
  <si>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</si>
  <si>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</si>
  <si>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</si>
  <si>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</si>
  <si>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</si>
  <si>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</si>
  <si>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</si>
  <si>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</si>
  <si>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</si>
  <si>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</si>
  <si>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</si>
  <si>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</si>
  <si>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</si>
  <si>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</si>
  <si>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</si>
  <si>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</si>
  <si>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</si>
  <si>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</si>
  <si>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</si>
  <si>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</si>
  <si>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</si>
  <si>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</si>
  <si>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</si>
  <si>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</si>
  <si>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</si>
  <si>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</si>
  <si>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</si>
  <si>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</si>
  <si>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</si>
  <si>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</si>
  <si>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</si>
  <si>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</si>
  <si>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</si>
  <si>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</si>
  <si>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</si>
  <si>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</si>
  <si>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</si>
  <si>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</si>
  <si>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</si>
  <si>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</si>
  <si>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</si>
  <si>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</si>
  <si>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</si>
  <si>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</si>
  <si>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</si>
  <si>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</si>
  <si>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</si>
  <si>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</si>
  <si>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</si>
  <si>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</si>
  <si>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</si>
  <si>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</si>
  <si>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</si>
  <si>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</si>
  <si>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</si>
  <si>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</si>
  <si>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</si>
  <si>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</si>
  <si>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</si>
  <si>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</si>
  <si>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</si>
  <si>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</si>
  <si>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</si>
  <si>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</si>
  <si>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</si>
  <si>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</si>
  <si>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</si>
  <si>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</si>
  <si>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</si>
  <si>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</si>
  <si>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</si>
  <si>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</si>
  <si>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</si>
  <si>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</si>
  <si>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</si>
  <si>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</si>
  <si>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</si>
  <si>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</si>
  <si>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</si>
  <si>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</si>
  <si>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</si>
  <si>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</si>
  <si>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</si>
  <si>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</si>
  <si>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</si>
  <si>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</si>
  <si>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</si>
  <si>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</si>
  <si>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</si>
  <si>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</si>
  <si>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</si>
  <si>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</si>
  <si>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</si>
  <si>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</si>
  <si>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</si>
  <si>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</si>
  <si>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</si>
  <si>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</si>
  <si>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</si>
  <si>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</si>
  <si>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</si>
  <si>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</si>
  <si>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</si>
  <si>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</si>
  <si>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</si>
  <si>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</si>
  <si>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</si>
  <si>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</si>
  <si>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</si>
  <si>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</si>
  <si>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</si>
  <si>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</si>
  <si>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</si>
  <si>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</si>
  <si>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</si>
  <si>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</si>
  <si>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</si>
  <si>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</si>
  <si>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</si>
  <si>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</si>
  <si>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</si>
  <si>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</si>
  <si>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</si>
  <si>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</si>
  <si>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</si>
  <si>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</si>
  <si>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</si>
  <si>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</si>
  <si>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</si>
  <si>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</si>
  <si>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</si>
  <si>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</si>
  <si>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</si>
  <si>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</si>
  <si>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</si>
  <si>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</si>
  <si>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</si>
  <si>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</si>
  <si>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</si>
  <si>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</si>
  <si>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</si>
  <si>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</si>
  <si>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</si>
  <si>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</si>
  <si>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</si>
  <si>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</si>
  <si>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</si>
  <si>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</si>
  <si>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</si>
  <si>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</si>
  <si>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</si>
  <si>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</si>
  <si>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</si>
  <si>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</si>
  <si>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</si>
  <si>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</si>
  <si>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</si>
  <si>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</si>
  <si>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</si>
  <si>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</si>
  <si>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</si>
  <si>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</si>
  <si>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</si>
  <si>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</si>
  <si>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</si>
  <si>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</si>
  <si>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</si>
  <si>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</si>
  <si>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</si>
  <si>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</si>
  <si>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</si>
  <si>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</si>
  <si>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</si>
  <si>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</si>
  <si>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</si>
  <si>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</si>
  <si>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</si>
  <si>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</si>
  <si>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</si>
  <si>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</si>
  <si>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</si>
  <si>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</si>
  <si>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</si>
  <si>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</si>
  <si>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</si>
  <si>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</si>
  <si>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</si>
  <si>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</si>
  <si>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</si>
  <si>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</si>
  <si>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</si>
  <si>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</si>
  <si>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</si>
  <si>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</si>
  <si>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</si>
  <si>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</si>
  <si>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</si>
  <si>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</si>
  <si>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</si>
  <si>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</si>
  <si>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</si>
  <si>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</si>
  <si>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</si>
  <si>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</si>
  <si>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</si>
  <si>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</si>
  <si>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</si>
  <si>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</si>
  <si>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</si>
  <si>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</si>
  <si>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</si>
  <si>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</si>
  <si>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</si>
  <si>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</si>
  <si>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</si>
  <si>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</si>
  <si>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</si>
  <si>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</si>
  <si>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</si>
  <si>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</si>
  <si>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</si>
  <si>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</si>
  <si>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</si>
  <si>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</si>
  <si>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</si>
  <si>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</si>
  <si>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</si>
  <si>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</si>
  <si>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</si>
  <si>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</si>
  <si>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</si>
  <si>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</si>
  <si>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</si>
  <si>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</si>
  <si>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</si>
  <si>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</si>
  <si>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</si>
  <si>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</si>
  <si>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</si>
  <si>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</si>
  <si>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</si>
  <si>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</si>
  <si>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</si>
  <si>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</si>
  <si>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</si>
  <si>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</si>
  <si>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</si>
  <si>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</si>
  <si>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</si>
  <si>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</si>
  <si>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</si>
  <si>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</si>
  <si>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</si>
  <si>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</si>
  <si>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</si>
  <si>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</si>
  <si>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</si>
  <si>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</si>
  <si>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</si>
  <si>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</si>
  <si>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</si>
  <si>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</si>
  <si>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</si>
  <si>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</si>
  <si>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</si>
  <si>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</si>
  <si>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</si>
  <si>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</si>
  <si>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</si>
  <si>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</si>
  <si>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</si>
  <si>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</si>
  <si>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</si>
  <si>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</si>
  <si>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</si>
  <si>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</si>
  <si>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</si>
  <si>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</si>
  <si>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</si>
  <si>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</si>
  <si>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</si>
  <si>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</si>
  <si>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</si>
  <si>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</si>
  <si>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</si>
  <si>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</si>
  <si>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</si>
  <si>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</si>
  <si>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</si>
  <si>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</si>
  <si>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</si>
  <si>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</si>
  <si>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</si>
  <si>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</si>
  <si>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</si>
  <si>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</si>
  <si>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</si>
  <si>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</si>
  <si>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</si>
  <si>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</si>
  <si>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</si>
  <si>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</si>
  <si>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</si>
  <si>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</si>
  <si>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</si>
  <si>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</si>
  <si>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</si>
  <si>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</si>
  <si>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</si>
  <si>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</si>
  <si>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</si>
  <si>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</si>
  <si>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</si>
  <si>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</si>
  <si>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</si>
  <si>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</si>
  <si>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</si>
  <si>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</si>
  <si>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</si>
  <si>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</si>
  <si>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</si>
  <si>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</si>
  <si>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</si>
  <si>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</si>
  <si>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</si>
  <si>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</si>
  <si>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</si>
  <si>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</si>
  <si>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</si>
  <si>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</si>
  <si>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</si>
  <si>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</si>
  <si>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</si>
  <si>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</si>
  <si>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</si>
  <si>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</si>
  <si>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</si>
  <si>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</si>
  <si>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</si>
  <si>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</si>
  <si>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</si>
  <si>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</si>
  <si>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</si>
  <si>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</si>
  <si>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</si>
  <si>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</si>
  <si>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</si>
  <si>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</si>
  <si>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</si>
  <si>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</si>
  <si>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</si>
  <si>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</si>
  <si>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</si>
  <si>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</si>
  <si>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</si>
  <si>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</si>
  <si>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</si>
  <si>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</si>
  <si>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</si>
  <si>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</si>
  <si>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</si>
  <si>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</si>
  <si>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</si>
  <si>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</si>
  <si>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</si>
  <si>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</si>
  <si>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</si>
  <si>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</si>
  <si>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</si>
  <si>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</si>
  <si>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</si>
  <si>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</si>
  <si>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</si>
  <si>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</si>
  <si>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</si>
  <si>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</si>
  <si>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</si>
  <si>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</si>
  <si>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</si>
  <si>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</si>
  <si>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</si>
  <si>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</si>
  <si>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</si>
  <si>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</si>
  <si>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</si>
  <si>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</si>
  <si>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</si>
  <si>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</si>
  <si>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</si>
  <si>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</si>
  <si>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</si>
  <si>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</si>
  <si>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</si>
  <si>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</si>
  <si>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</si>
  <si>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</si>
  <si>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</si>
  <si>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</si>
  <si>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</si>
  <si>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</si>
  <si>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</si>
  <si>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</si>
  <si>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</si>
  <si>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</si>
  <si>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</si>
  <si>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</si>
  <si>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</si>
  <si>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</si>
  <si>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</si>
  <si>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</si>
  <si>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</si>
  <si>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</si>
  <si>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</si>
  <si>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</si>
  <si>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</si>
  <si>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</si>
  <si>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</si>
  <si>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</si>
  <si>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</si>
  <si>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</si>
  <si>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</si>
  <si>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</si>
  <si>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</si>
  <si>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</si>
  <si>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</si>
  <si>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</si>
  <si>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</si>
  <si>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</si>
  <si>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</si>
  <si>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</si>
  <si>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</si>
  <si>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</si>
  <si>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</si>
  <si>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</si>
  <si>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</si>
  <si>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</si>
  <si>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</si>
  <si>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</si>
  <si>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</si>
  <si>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</si>
  <si>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</si>
  <si>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</si>
  <si>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</si>
  <si>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</si>
  <si>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</si>
  <si>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</si>
  <si>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</si>
  <si>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</si>
  <si>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</si>
  <si>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</si>
  <si>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</si>
  <si>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</si>
  <si>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</si>
  <si>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</si>
  <si>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</si>
  <si>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</si>
  <si>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</si>
  <si>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</si>
  <si>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</si>
  <si>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</si>
  <si>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</si>
  <si>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</si>
  <si>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</si>
  <si>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</si>
  <si>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</si>
  <si>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</si>
  <si>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</si>
  <si>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</si>
  <si>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</si>
  <si>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</si>
  <si>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</si>
  <si>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</si>
  <si>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</si>
  <si>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</si>
  <si>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</si>
  <si>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</si>
  <si>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</si>
  <si>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</si>
  <si>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</si>
  <si>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</si>
  <si>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</si>
  <si>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</si>
  <si>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</si>
  <si>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</si>
  <si>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</si>
  <si>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</si>
  <si>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</si>
  <si>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</si>
  <si>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</si>
  <si>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</si>
  <si>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</si>
  <si>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</si>
  <si>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</si>
  <si>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</si>
  <si>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</si>
  <si>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</si>
  <si>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</si>
  <si>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</si>
  <si>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</si>
  <si>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</si>
  <si>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</si>
  <si>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</si>
  <si>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</si>
  <si>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</si>
  <si>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</si>
  <si>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</si>
  <si>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</si>
  <si>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</si>
  <si>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</si>
  <si>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</si>
  <si>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</si>
  <si>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</si>
  <si>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</si>
  <si>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</si>
  <si>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</si>
  <si>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</si>
  <si>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</si>
  <si>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</si>
  <si>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</si>
  <si>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</si>
  <si>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</si>
  <si>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</si>
  <si>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</si>
  <si>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</si>
  <si>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</si>
  <si>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</si>
  <si>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</si>
  <si>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</si>
  <si>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</si>
  <si>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</si>
  <si>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</si>
  <si>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</si>
  <si>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</si>
  <si>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</si>
  <si>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</si>
  <si>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</si>
  <si>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</si>
  <si>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</si>
  <si>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</si>
  <si>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</si>
  <si>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</si>
  <si>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</si>
  <si>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</si>
  <si>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</si>
  <si>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</si>
  <si>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</si>
  <si>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</si>
  <si>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</si>
  <si>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</si>
  <si>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</si>
  <si>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</si>
  <si>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</si>
  <si>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</si>
  <si>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</si>
  <si>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</si>
  <si>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</si>
  <si>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</si>
  <si>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</si>
  <si>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</si>
  <si>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</si>
  <si>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</si>
  <si>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</si>
  <si>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</si>
  <si>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</si>
  <si>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</si>
  <si>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</si>
  <si>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</si>
  <si>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</si>
  <si>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</si>
  <si>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</si>
  <si>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</si>
  <si>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</si>
  <si>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</si>
  <si>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</si>
  <si>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</si>
  <si>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</si>
  <si>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</si>
  <si>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</si>
  <si>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</si>
  <si>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</si>
  <si>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</si>
  <si>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</si>
  <si>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</si>
  <si>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</si>
  <si>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</si>
  <si>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</si>
  <si>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</si>
  <si>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</si>
  <si>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</si>
  <si>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</si>
  <si>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</si>
  <si>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</si>
  <si>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</si>
  <si>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</si>
  <si>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</si>
  <si>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</si>
  <si>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</si>
  <si>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</si>
  <si>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</si>
  <si>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</si>
  <si>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</si>
  <si>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</si>
  <si>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</si>
  <si>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</si>
  <si>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</si>
  <si>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</si>
  <si>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</si>
  <si>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</si>
  <si>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</si>
  <si>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</si>
  <si>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</si>
  <si>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</si>
  <si>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</si>
  <si>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</si>
  <si>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</si>
  <si>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</si>
  <si>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</si>
  <si>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</si>
  <si>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</si>
  <si>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</si>
  <si>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</si>
  <si>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</si>
  <si>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</si>
  <si>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</si>
  <si>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</si>
  <si>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</si>
  <si>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</si>
  <si>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</si>
  <si>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</si>
  <si>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</si>
  <si>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</si>
  <si>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</si>
  <si>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</si>
  <si>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</si>
  <si>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</si>
  <si>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</si>
  <si>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</si>
  <si>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</si>
  <si>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</si>
  <si>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</si>
  <si>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</si>
  <si>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</si>
  <si>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</si>
  <si>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</si>
  <si>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</si>
  <si>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</si>
  <si>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</si>
  <si>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</si>
  <si>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</si>
  <si>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</si>
  <si>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</si>
  <si>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</si>
  <si>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</si>
  <si>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</si>
  <si>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</si>
  <si>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</si>
  <si>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</si>
  <si>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</si>
  <si>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</si>
  <si>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</si>
  <si>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</si>
  <si>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</si>
  <si>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</si>
  <si>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</si>
  <si>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</si>
  <si>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</si>
  <si>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</si>
  <si>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</si>
  <si>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</si>
  <si>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</si>
  <si>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</si>
  <si>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</si>
  <si>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</si>
  <si>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</si>
  <si>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</si>
  <si>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</si>
  <si>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</si>
  <si>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</si>
  <si>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</si>
  <si>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</si>
  <si>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</si>
  <si>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</si>
  <si>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</si>
  <si>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</si>
  <si>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</si>
  <si>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</si>
  <si>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</si>
  <si>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</si>
  <si>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</si>
  <si>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</si>
  <si>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</si>
  <si>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</si>
  <si>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</si>
  <si>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</si>
  <si>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</si>
  <si>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</si>
  <si>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</si>
  <si>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</si>
  <si>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</si>
  <si>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</si>
  <si>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</si>
  <si>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</si>
  <si>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</si>
  <si>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</si>
  <si>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</si>
  <si>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</si>
  <si>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</si>
  <si>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</si>
  <si>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</si>
  <si>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</si>
  <si>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</si>
  <si>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</si>
  <si>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</si>
  <si>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</si>
  <si>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</si>
  <si>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</si>
  <si>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</si>
  <si>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</si>
  <si>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</si>
  <si>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</si>
  <si>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</si>
  <si>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</si>
  <si>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</si>
  <si>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</si>
  <si>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</si>
  <si>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</si>
  <si>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</si>
  <si>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</si>
  <si>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</si>
  <si>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</si>
  <si>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</si>
  <si>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</si>
  <si>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</si>
  <si>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</si>
  <si>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</si>
  <si>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</si>
  <si>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</si>
  <si>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</si>
  <si>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</si>
  <si>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</si>
  <si>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</si>
  <si>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</si>
  <si>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</si>
  <si>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</si>
  <si>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</si>
  <si>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</si>
  <si>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</si>
  <si>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</si>
  <si>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</si>
  <si>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</si>
  <si>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</si>
  <si>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</si>
  <si>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</si>
  <si>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</si>
  <si>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</si>
  <si>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</si>
  <si>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</si>
  <si>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</si>
  <si>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</si>
  <si>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</si>
  <si>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</si>
  <si>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</si>
  <si>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</si>
  <si>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</si>
  <si>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</si>
  <si>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</si>
  <si>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</si>
  <si>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</si>
  <si>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</si>
  <si>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</si>
  <si>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</si>
  <si>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</si>
  <si>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</si>
  <si>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</si>
  <si>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</si>
  <si>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</si>
  <si>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</si>
  <si>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</si>
  <si>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</si>
  <si>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</si>
  <si>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</si>
  <si>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</si>
  <si>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</si>
  <si>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</si>
  <si>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</si>
  <si>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</si>
  <si>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</si>
  <si>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</si>
  <si>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</si>
  <si>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</si>
  <si>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</si>
  <si>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</si>
  <si>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</si>
  <si>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</si>
  <si>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</si>
  <si>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</si>
  <si>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</si>
  <si>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</si>
  <si>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</si>
  <si>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</si>
  <si>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</si>
  <si>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</si>
  <si>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</si>
  <si>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</si>
  <si>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</si>
  <si>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</si>
  <si>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</si>
  <si>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</si>
  <si>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</si>
  <si>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</si>
  <si>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</si>
  <si>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</si>
  <si>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</si>
  <si>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</si>
  <si>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</si>
  <si>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</si>
  <si>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</si>
  <si>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</si>
  <si>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</si>
  <si>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</si>
  <si>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</si>
  <si>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</si>
  <si>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</si>
  <si>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</si>
  <si>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</si>
  <si>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</si>
  <si>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</si>
  <si>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</si>
  <si>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</si>
  <si>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</si>
  <si>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</si>
  <si>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</si>
  <si>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</si>
  <si>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</si>
  <si>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</si>
  <si>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</si>
  <si>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</si>
  <si>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</si>
  <si>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</si>
  <si>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</si>
  <si>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</si>
  <si>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</si>
  <si>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</si>
  <si>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</si>
  <si>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</si>
  <si>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</si>
  <si>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</si>
  <si>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</si>
  <si>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</si>
  <si>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</si>
  <si>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</si>
  <si>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</si>
  <si>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</si>
  <si>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</si>
  <si>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</si>
  <si>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</si>
  <si>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</si>
  <si>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</si>
  <si>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</si>
  <si>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</si>
  <si>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</si>
  <si>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</si>
  <si>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</si>
  <si>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</si>
  <si>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</si>
  <si>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</si>
  <si>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</si>
  <si>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</si>
  <si>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</si>
  <si>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</si>
  <si>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</si>
  <si>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</si>
  <si>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</si>
  <si>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</si>
  <si>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</si>
  <si>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</si>
  <si>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</si>
  <si>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</si>
  <si>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</si>
  <si>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</si>
  <si>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</si>
  <si>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</si>
  <si>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</si>
  <si>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</si>
  <si>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</si>
  <si>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</si>
  <si>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</si>
  <si>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</si>
  <si>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</si>
  <si>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</si>
  <si>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</si>
  <si>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</si>
  <si>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</si>
  <si>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</si>
  <si>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</si>
  <si>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</si>
  <si>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</si>
  <si>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</si>
  <si>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</si>
  <si>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</si>
  <si>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</si>
  <si>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</si>
  <si>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</si>
  <si>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</si>
  <si>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</si>
  <si>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</si>
  <si>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</si>
  <si>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</si>
  <si>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</si>
  <si>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</si>
  <si>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</si>
  <si>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</si>
  <si>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</si>
  <si>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</si>
  <si>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</si>
  <si>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</si>
  <si>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</si>
  <si>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</si>
  <si>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</si>
  <si>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</si>
  <si>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</si>
  <si>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</si>
  <si>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</si>
  <si>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</si>
  <si>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</si>
  <si>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</si>
  <si>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</si>
  <si>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</si>
  <si>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</si>
  <si>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</si>
  <si>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</si>
  <si>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</si>
  <si>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</si>
  <si>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</si>
  <si>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</si>
  <si>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</si>
  <si>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</si>
  <si>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</si>
  <si>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</si>
  <si>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</si>
  <si>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</si>
  <si>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</si>
  <si>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</si>
  <si>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</si>
  <si>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</si>
  <si>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</si>
  <si>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</si>
  <si>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</si>
  <si>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</si>
  <si>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</si>
  <si>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</si>
  <si>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</si>
  <si>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</si>
  <si>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</si>
  <si>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</si>
  <si>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</si>
  <si>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</si>
  <si>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</si>
  <si>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</si>
  <si>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</si>
  <si>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</si>
  <si>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</si>
  <si>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</si>
  <si>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</si>
  <si>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</si>
  <si>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</si>
  <si>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</si>
  <si>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</si>
  <si>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</si>
  <si>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</si>
  <si>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</si>
  <si>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</si>
  <si>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</si>
  <si>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</si>
  <si>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</si>
  <si>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</si>
  <si>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</si>
  <si>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</si>
  <si>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</si>
  <si>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</si>
  <si>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</si>
  <si>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</si>
  <si>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</si>
  <si>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</si>
  <si>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</si>
  <si>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</si>
  <si>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</si>
  <si>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</si>
  <si>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</si>
  <si>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</si>
  <si>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</si>
  <si>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</si>
  <si>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</si>
  <si>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</si>
  <si>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</si>
  <si>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</si>
  <si>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</si>
  <si>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</si>
  <si>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</si>
  <si>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</si>
  <si>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</si>
  <si>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</si>
  <si>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</si>
  <si>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</si>
  <si>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</si>
  <si>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</si>
  <si>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</si>
  <si>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</si>
  <si>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</si>
  <si>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</si>
  <si>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</si>
  <si>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</si>
  <si>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</si>
  <si>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</si>
  <si>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</si>
  <si>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</si>
  <si>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</si>
  <si>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</si>
  <si>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</si>
  <si>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</si>
  <si>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</si>
  <si>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</si>
  <si>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</si>
  <si>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</si>
  <si>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</si>
  <si>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</si>
  <si>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</si>
  <si>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</si>
  <si>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</si>
  <si>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</si>
  <si>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</si>
  <si>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</si>
  <si>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</si>
  <si>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</si>
  <si>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</si>
  <si>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</si>
  <si>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</si>
  <si>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</si>
  <si>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</si>
  <si>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</si>
  <si>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</si>
  <si>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</si>
  <si>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</si>
  <si>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</si>
  <si>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</si>
  <si>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</si>
  <si>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</si>
  <si>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</si>
  <si>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</si>
  <si>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</si>
  <si>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</si>
  <si>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</si>
  <si>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</si>
  <si>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</si>
  <si>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</si>
  <si>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</si>
  <si>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</si>
  <si>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</si>
  <si>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</si>
  <si>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</si>
  <si>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</si>
  <si>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</si>
  <si>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</si>
  <si>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</si>
  <si>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</si>
  <si>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</si>
  <si>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</si>
  <si>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</si>
  <si>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</si>
  <si>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</si>
  <si>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</si>
  <si>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</si>
  <si>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</si>
  <si>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</si>
  <si>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</si>
  <si>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</si>
  <si>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</si>
  <si>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</si>
  <si>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</si>
  <si>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</si>
  <si>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</si>
  <si>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</si>
  <si>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</si>
  <si>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</si>
  <si>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</si>
  <si>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</si>
  <si>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</si>
  <si>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</si>
  <si>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</si>
  <si>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</si>
  <si>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</si>
  <si>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</si>
  <si>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</si>
  <si>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</si>
  <si>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</si>
  <si>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</si>
  <si>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</si>
  <si>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</si>
  <si>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</si>
  <si>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</si>
  <si>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</si>
  <si>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</si>
  <si>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</si>
  <si>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</si>
  <si>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</si>
  <si>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</si>
  <si>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</si>
  <si>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</si>
  <si>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</si>
  <si>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</si>
  <si>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</si>
  <si>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</si>
  <si>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</si>
  <si>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</si>
  <si>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</si>
  <si>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</si>
  <si>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</si>
  <si>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</si>
  <si>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</si>
  <si>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</si>
  <si>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</si>
  <si>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</si>
  <si>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</si>
  <si>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</si>
  <si>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</si>
  <si>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</si>
  <si>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</si>
  <si>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</si>
  <si>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</si>
  <si>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</si>
  <si>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</si>
  <si>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</si>
  <si>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</si>
  <si>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</si>
  <si>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</si>
  <si>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</si>
  <si>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</si>
  <si>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</si>
  <si>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</si>
  <si>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</si>
  <si>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</si>
  <si>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</si>
  <si>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</si>
  <si>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</si>
  <si>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</si>
  <si>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</si>
  <si>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</si>
  <si>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</si>
  <si>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</si>
  <si>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</si>
  <si>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</si>
  <si>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</si>
  <si>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</si>
  <si>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</si>
  <si>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</si>
  <si>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</si>
  <si>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</si>
  <si>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</si>
  <si>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</si>
  <si>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</si>
  <si>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</si>
  <si>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</si>
  <si>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</si>
  <si>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</si>
  <si>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</si>
  <si>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</si>
  <si>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</si>
  <si>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</si>
  <si>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</si>
  <si>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</si>
  <si>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</si>
  <si>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</si>
  <si>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</si>
  <si>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</si>
  <si>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</si>
  <si>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</si>
  <si>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</si>
  <si>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</si>
  <si>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</si>
  <si>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</si>
  <si>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</si>
  <si>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</si>
  <si>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</si>
  <si>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</si>
  <si>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</si>
  <si>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</si>
  <si>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</si>
  <si>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</si>
  <si>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</si>
  <si>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</si>
  <si>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</si>
  <si>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</si>
  <si>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</si>
  <si>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</si>
  <si>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</si>
  <si>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</si>
  <si>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</si>
  <si>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</si>
  <si>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</si>
  <si>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</si>
  <si>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</si>
  <si>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</si>
  <si>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</si>
  <si>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</si>
  <si>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</si>
  <si>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</si>
  <si>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</si>
  <si>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</si>
  <si>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</si>
  <si>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</si>
  <si>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</si>
  <si>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</si>
  <si>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</si>
  <si>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</si>
  <si>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</si>
  <si>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</si>
  <si>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</si>
  <si>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</si>
  <si>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</si>
  <si>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</si>
  <si>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</si>
  <si>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</si>
  <si>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</si>
  <si>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</si>
  <si>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</si>
  <si>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</si>
  <si>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</si>
  <si>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</si>
  <si>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</si>
  <si>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</si>
  <si>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</si>
  <si>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</si>
  <si>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</si>
  <si>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</si>
  <si>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</si>
  <si>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</si>
  <si>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</si>
  <si>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</si>
  <si>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</si>
  <si>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</si>
  <si>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</si>
  <si>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</si>
  <si>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</si>
  <si>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</si>
  <si>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</si>
  <si>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</si>
  <si>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</si>
  <si>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</si>
  <si>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</si>
  <si>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</si>
  <si>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</si>
  <si>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</si>
  <si>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</si>
  <si>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</si>
  <si>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</si>
  <si>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</si>
  <si>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</si>
  <si>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</si>
  <si>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</si>
  <si>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</si>
  <si>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</si>
  <si>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</si>
  <si>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</si>
  <si>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</si>
  <si>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</si>
  <si>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</si>
  <si>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</si>
  <si>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</si>
  <si>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</si>
  <si>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</si>
  <si>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</si>
  <si>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</si>
  <si>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</si>
  <si>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</si>
  <si>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</si>
  <si>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</si>
  <si>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</si>
  <si>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</si>
  <si>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</si>
  <si>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</si>
  <si>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</si>
  <si>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</si>
  <si>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</si>
  <si>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</si>
  <si>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</si>
  <si>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</si>
  <si>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</si>
  <si>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</si>
  <si>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</si>
  <si>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</si>
  <si>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</si>
  <si>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</si>
  <si>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</si>
  <si>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</si>
  <si>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</si>
  <si>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</si>
  <si>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</si>
  <si>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</si>
  <si>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</si>
  <si>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</si>
  <si>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</si>
  <si>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</si>
  <si>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</si>
  <si>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</si>
  <si>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</si>
  <si>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</si>
  <si>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</si>
  <si>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</si>
  <si>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</si>
  <si>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</si>
  <si>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</si>
  <si>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</si>
  <si>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</si>
  <si>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</si>
  <si>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</si>
  <si>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</si>
  <si>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</si>
  <si>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</si>
  <si>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</si>
  <si>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</si>
  <si>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</si>
  <si>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</si>
  <si>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</si>
  <si>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</si>
  <si>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</si>
  <si>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</si>
  <si>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</si>
  <si>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</si>
  <si>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</si>
  <si>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</si>
  <si>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</si>
  <si>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</si>
  <si>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</si>
  <si>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</si>
  <si>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</si>
  <si>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</si>
  <si>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</si>
  <si>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</si>
  <si>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</si>
  <si>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</si>
  <si>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</si>
  <si>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</si>
  <si>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</si>
  <si>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</si>
  <si>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</si>
  <si>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</si>
  <si>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</si>
  <si>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</si>
  <si>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</si>
  <si>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</si>
  <si>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</si>
  <si>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</si>
  <si>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</si>
  <si>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</si>
  <si>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</si>
  <si>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</si>
  <si>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</si>
  <si>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</si>
  <si>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</si>
  <si>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</si>
  <si>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</si>
  <si>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</si>
  <si>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</si>
  <si>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</si>
  <si>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</si>
  <si>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</si>
  <si>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</si>
  <si>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</si>
  <si>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</si>
  <si>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</si>
  <si>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</si>
  <si>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</si>
  <si>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</si>
  <si>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</si>
  <si>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</si>
  <si>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</si>
  <si>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</si>
  <si>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</si>
  <si>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</si>
  <si>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</si>
  <si>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</si>
  <si>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</si>
  <si>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</si>
  <si>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</si>
  <si>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</si>
  <si>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</si>
  <si>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</si>
  <si>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</si>
  <si>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</si>
  <si>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</si>
  <si>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</si>
  <si>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</si>
  <si>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</si>
  <si>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</si>
  <si>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</si>
  <si>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</si>
  <si>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</si>
  <si>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</si>
  <si>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</si>
  <si>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</si>
  <si>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</si>
  <si>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</si>
  <si>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</si>
  <si>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</si>
  <si>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</si>
  <si>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</si>
  <si>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</si>
  <si>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</si>
  <si>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</si>
  <si>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</si>
  <si>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</si>
  <si>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</si>
  <si>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</si>
  <si>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</si>
  <si>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</si>
  <si>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</si>
  <si>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</si>
  <si>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</si>
  <si>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</si>
  <si>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</si>
  <si>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</si>
  <si>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</si>
  <si>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</si>
  <si>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</si>
  <si>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</si>
  <si>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</si>
  <si>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</si>
  <si>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</si>
  <si>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</si>
  <si>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</si>
  <si>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</si>
  <si>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</si>
  <si>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</si>
  <si>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</si>
  <si>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</si>
  <si>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</si>
  <si>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</si>
  <si>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</si>
  <si>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</si>
  <si>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</si>
  <si>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</si>
  <si>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</si>
  <si>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</si>
  <si>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</si>
  <si>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</si>
  <si>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</si>
  <si>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</si>
  <si>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</si>
  <si>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</si>
  <si>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</si>
  <si>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</si>
  <si>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</si>
  <si>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</si>
  <si>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</si>
  <si>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</si>
  <si>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</si>
  <si>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</si>
  <si>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</si>
  <si>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</si>
  <si>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</si>
  <si>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</si>
  <si>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</si>
  <si>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</si>
  <si>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</si>
  <si>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</si>
  <si>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</si>
  <si>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</si>
  <si>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</si>
  <si>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</si>
  <si>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</si>
  <si>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</si>
  <si>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</si>
  <si>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</si>
  <si>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</si>
  <si>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</si>
  <si>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</si>
  <si>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</si>
  <si>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</si>
  <si>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</si>
  <si>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</si>
  <si>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</si>
  <si>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</si>
  <si>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</si>
  <si>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</si>
  <si>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</si>
  <si>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</si>
  <si>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</si>
  <si>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</si>
  <si>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</si>
  <si>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</si>
  <si>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</si>
  <si>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</si>
  <si>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</si>
  <si>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</si>
  <si>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</si>
  <si>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</si>
  <si>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</si>
  <si>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</si>
  <si>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</si>
  <si>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</si>
  <si>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</si>
  <si>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</si>
  <si>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</si>
  <si>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</si>
  <si>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</si>
  <si>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</si>
  <si>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</si>
  <si>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</si>
  <si>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</si>
  <si>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</si>
  <si>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</si>
  <si>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</si>
  <si>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</si>
  <si>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</si>
  <si>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</si>
  <si>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</si>
  <si>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</si>
  <si>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</si>
  <si>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</si>
  <si>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</si>
  <si>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</si>
  <si>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</si>
  <si>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</si>
  <si>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</si>
  <si>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</si>
  <si>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</si>
  <si>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</si>
  <si>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</si>
  <si>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</si>
  <si>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</si>
  <si>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</si>
  <si>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</si>
  <si>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</si>
  <si>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</si>
  <si>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</si>
  <si>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</si>
  <si>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</si>
  <si>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</si>
  <si>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</si>
  <si>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</si>
  <si>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</si>
  <si>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</si>
  <si>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</si>
  <si>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</si>
  <si>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</si>
  <si>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</si>
  <si>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</si>
  <si>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</si>
  <si>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</si>
  <si>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</si>
  <si>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</si>
  <si>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</si>
  <si>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</si>
  <si>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</si>
  <si>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</si>
  <si>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</si>
  <si>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</si>
  <si>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</si>
  <si>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</si>
  <si>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</si>
  <si>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</si>
  <si>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</si>
  <si>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</si>
  <si>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</si>
  <si>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</si>
  <si>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</si>
  <si>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</si>
  <si>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</si>
  <si>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</si>
  <si>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</si>
  <si>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</si>
  <si>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</si>
  <si>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</si>
  <si>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</si>
  <si>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</si>
  <si>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</si>
  <si>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</si>
  <si>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</si>
  <si>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</si>
  <si>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</si>
  <si>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</si>
  <si>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</si>
  <si>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</si>
  <si>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</si>
  <si>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</si>
  <si>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</si>
  <si>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</si>
  <si>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</si>
  <si>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</si>
  <si>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</si>
  <si>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</si>
  <si>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</si>
  <si>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</si>
  <si>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</si>
  <si>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</si>
  <si>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</si>
  <si>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</si>
  <si>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</si>
  <si>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</si>
  <si>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</si>
  <si>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</si>
  <si>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</si>
  <si>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</si>
  <si>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</si>
  <si>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</si>
  <si>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</si>
  <si>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</si>
  <si>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</si>
  <si>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</si>
  <si>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</si>
  <si>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</si>
  <si>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</si>
  <si>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</si>
  <si>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</si>
  <si>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</si>
  <si>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</si>
  <si>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</si>
  <si>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</si>
  <si>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</si>
  <si>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</si>
  <si>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</si>
  <si>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</si>
  <si>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</si>
  <si>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</si>
  <si>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</si>
  <si>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</si>
  <si>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</si>
  <si>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</si>
  <si>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</si>
  <si>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</si>
  <si>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</si>
  <si>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</si>
  <si>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</si>
  <si>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</si>
  <si>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</si>
  <si>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</si>
  <si>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</si>
  <si>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</si>
  <si>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</si>
  <si>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</si>
  <si>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</si>
  <si>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</si>
  <si>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</si>
  <si>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</si>
  <si>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</si>
  <si>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</si>
  <si>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</si>
  <si>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</si>
  <si>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</si>
  <si>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</si>
  <si>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</si>
  <si>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</si>
  <si>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</si>
  <si>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</si>
  <si>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</si>
  <si>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</si>
  <si>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</si>
  <si>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</si>
  <si>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</si>
  <si>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</si>
  <si>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</si>
  <si>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</si>
  <si>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</si>
  <si>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</si>
  <si>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</si>
  <si>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</si>
  <si>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</si>
  <si>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</si>
  <si>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</si>
  <si>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</si>
  <si>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</si>
  <si>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</si>
  <si>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</si>
  <si>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</si>
  <si>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</si>
  <si>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</si>
  <si>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</si>
  <si>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</si>
  <si>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</si>
  <si>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</si>
  <si>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</si>
  <si>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</si>
  <si>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</si>
  <si>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</si>
  <si>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</si>
  <si>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</si>
  <si>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</si>
  <si>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</si>
  <si>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</si>
  <si>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</si>
  <si>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</si>
  <si>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</si>
  <si>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</si>
  <si>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</si>
  <si>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</si>
  <si>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</si>
  <si>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</si>
  <si>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</si>
  <si>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</si>
  <si>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</si>
  <si>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</si>
  <si>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</si>
  <si>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</si>
  <si>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</si>
  <si>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</si>
  <si>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</si>
  <si>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</si>
  <si>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</si>
  <si>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</si>
  <si>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</si>
  <si>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</si>
  <si>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</si>
  <si>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</si>
  <si>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</si>
  <si>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</si>
  <si>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</si>
  <si>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</si>
  <si>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</si>
  <si>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</si>
  <si>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</si>
  <si>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</si>
  <si>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</si>
  <si>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</si>
  <si>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</si>
  <si>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</si>
  <si>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</si>
  <si>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</si>
  <si>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</si>
  <si>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</si>
  <si>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</si>
  <si>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</si>
  <si>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</si>
  <si>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</si>
  <si>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</si>
  <si>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</si>
  <si>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</si>
  <si>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</si>
  <si>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</si>
  <si>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</si>
  <si>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</si>
  <si>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</si>
  <si>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</si>
  <si>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</si>
  <si>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</si>
  <si>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</si>
  <si>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</si>
  <si>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</si>
  <si>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</si>
  <si>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</si>
  <si>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</si>
  <si>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</si>
  <si>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</si>
  <si>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</si>
  <si>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</si>
  <si>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</si>
  <si>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</si>
  <si>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</si>
  <si>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</si>
  <si>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</si>
  <si>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</si>
  <si>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</si>
  <si>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</si>
  <si>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</si>
  <si>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</si>
  <si>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</si>
  <si>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</si>
  <si>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</si>
  <si>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</si>
  <si>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</si>
  <si>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</si>
  <si>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</si>
  <si>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</si>
  <si>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</si>
  <si>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</si>
  <si>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</si>
  <si>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</si>
  <si>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</si>
  <si>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</si>
  <si>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</si>
  <si>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</si>
  <si>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</si>
  <si>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</si>
  <si>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</si>
  <si>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</si>
  <si>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</si>
  <si>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</si>
  <si>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</si>
  <si>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</si>
  <si>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</si>
  <si>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</si>
  <si>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</si>
  <si>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</si>
  <si>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</si>
  <si>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</si>
  <si>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</si>
  <si>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</si>
  <si>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</si>
  <si>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</si>
  <si>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</si>
  <si>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</si>
  <si>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</si>
  <si>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</si>
  <si>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</si>
  <si>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</si>
  <si>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</si>
  <si>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</si>
  <si>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</si>
  <si>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</si>
  <si>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</si>
  <si>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</si>
  <si>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</si>
  <si>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</si>
  <si>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</si>
  <si>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</si>
  <si>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</si>
  <si>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</si>
  <si>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</si>
  <si>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</si>
  <si>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</si>
  <si>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</si>
  <si>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</si>
  <si>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</si>
  <si>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</si>
  <si>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</si>
  <si>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</si>
  <si>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</si>
  <si>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</si>
  <si>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</si>
  <si>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</si>
  <si>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</si>
  <si>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</si>
  <si>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</si>
  <si>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</si>
  <si>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</si>
  <si>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</si>
  <si>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</si>
  <si>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</si>
  <si>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</si>
  <si>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</si>
  <si>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</si>
  <si>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</si>
  <si>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</si>
  <si>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</si>
  <si>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</si>
  <si>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</si>
  <si>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</si>
  <si>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</si>
  <si>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</si>
  <si>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</si>
  <si>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</si>
  <si>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</si>
  <si>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</si>
  <si>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</si>
  <si>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</si>
  <si>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</si>
  <si>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</si>
  <si>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</si>
  <si>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</si>
  <si>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</si>
  <si>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</si>
  <si>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</si>
  <si>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</si>
  <si>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</si>
  <si>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</si>
  <si>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</si>
  <si>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</si>
  <si>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</si>
  <si>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</si>
  <si>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</si>
  <si>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</si>
  <si>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</si>
  <si>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</si>
  <si>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</si>
  <si>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</si>
  <si>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</si>
  <si>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</si>
  <si>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</si>
  <si>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</si>
  <si>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</si>
  <si>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</si>
  <si>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</si>
  <si>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</si>
  <si>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</si>
  <si>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</si>
  <si>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</si>
  <si>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</si>
  <si>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</si>
  <si>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</si>
  <si>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</si>
  <si>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</si>
  <si>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</si>
  <si>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</si>
  <si>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</si>
  <si>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</si>
  <si>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</si>
  <si>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</si>
  <si>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</si>
  <si>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</si>
  <si>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</si>
  <si>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</si>
  <si>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</si>
  <si>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</si>
  <si>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</si>
  <si>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</si>
  <si>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</si>
  <si>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</si>
  <si>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</si>
  <si>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</si>
  <si>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</si>
  <si>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</si>
  <si>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</si>
  <si>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</si>
  <si>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</si>
  <si>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</si>
  <si>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</si>
  <si>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</si>
  <si>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</si>
  <si>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</si>
  <si>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</si>
  <si>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</si>
  <si>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</si>
  <si>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</si>
  <si>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</si>
  <si>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</si>
  <si>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</si>
  <si>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</si>
  <si>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</si>
  <si>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</si>
  <si>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</si>
  <si>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</si>
  <si>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</si>
  <si>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</si>
  <si>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</si>
  <si>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</si>
  <si>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</si>
  <si>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</si>
  <si>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</si>
  <si>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</si>
  <si>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</si>
  <si>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</si>
  <si>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</si>
  <si>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</si>
  <si>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</si>
  <si>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</si>
  <si>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</si>
  <si>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</si>
  <si>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</si>
  <si>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</si>
  <si>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</si>
  <si>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</si>
  <si>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</si>
  <si>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</si>
  <si>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</si>
  <si>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</si>
  <si>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</si>
  <si>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</si>
  <si>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</si>
  <si>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</si>
  <si>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</si>
  <si>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</si>
  <si>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</si>
  <si>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</si>
  <si>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</si>
  <si>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</si>
  <si>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</si>
  <si>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</si>
  <si>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</si>
  <si>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</si>
  <si>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</si>
  <si>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</si>
  <si>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</si>
  <si>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</si>
  <si>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</si>
  <si>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</si>
  <si>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</si>
  <si>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</si>
  <si>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</si>
  <si>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</si>
  <si>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</si>
  <si>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</si>
  <si>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</si>
  <si>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</si>
  <si>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</si>
  <si>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</si>
  <si>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</si>
  <si>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</si>
  <si>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</si>
  <si>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</si>
  <si>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</si>
  <si>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</si>
  <si>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</si>
  <si>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</si>
  <si>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</si>
  <si>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</si>
  <si>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</si>
  <si>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</si>
  <si>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</si>
  <si>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</si>
  <si>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</si>
  <si>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</si>
  <si>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</si>
  <si>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</si>
  <si>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</si>
  <si>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</si>
  <si>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</si>
  <si>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</si>
  <si>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</si>
  <si>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</si>
  <si>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</si>
  <si>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</si>
  <si>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</si>
  <si>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</si>
  <si>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</si>
  <si>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</si>
  <si>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</si>
  <si>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</si>
  <si>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</si>
  <si>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</si>
  <si>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</si>
  <si>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</si>
  <si>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</si>
  <si>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</si>
  <si>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</si>
  <si>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</si>
  <si>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</si>
  <si>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</si>
  <si>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</si>
  <si>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</si>
  <si>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</si>
  <si>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</si>
  <si>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</si>
  <si>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</si>
  <si>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</si>
  <si>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</si>
  <si>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</si>
  <si>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</si>
  <si>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</si>
  <si>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</si>
  <si>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</si>
  <si>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</si>
  <si>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</si>
  <si>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</si>
  <si>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</si>
  <si>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</si>
  <si>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</si>
  <si>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</si>
  <si>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</si>
  <si>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</si>
  <si>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</si>
  <si>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</si>
  <si>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</si>
  <si>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</si>
  <si>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</si>
  <si>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</si>
  <si>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</si>
  <si>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</si>
  <si>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</si>
  <si>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</si>
  <si>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</si>
  <si>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</si>
  <si>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</si>
  <si>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</si>
  <si>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</si>
  <si>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</si>
  <si>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</si>
  <si>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</si>
  <si>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</si>
  <si>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</si>
  <si>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</si>
  <si>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</si>
  <si>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</si>
  <si>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</si>
  <si>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</si>
  <si>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</si>
  <si>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</si>
  <si>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</si>
  <si>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</si>
  <si>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</si>
  <si>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</si>
  <si>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</si>
  <si>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</si>
  <si>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</si>
  <si>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</si>
  <si>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</si>
  <si>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</si>
  <si>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</si>
  <si>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</si>
  <si>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</si>
  <si>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</si>
  <si>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</si>
  <si>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</si>
  <si>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</si>
  <si>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</si>
  <si>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</si>
  <si>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</si>
  <si>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</si>
  <si>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</si>
  <si>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</si>
  <si>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</si>
  <si>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</si>
  <si>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</si>
  <si>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</si>
  <si>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</si>
  <si>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</si>
  <si>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</si>
  <si>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</si>
  <si>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</si>
  <si>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</si>
  <si>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</si>
  <si>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</si>
  <si>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</si>
  <si>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</si>
  <si>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</si>
  <si>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</si>
  <si>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</si>
  <si>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</si>
  <si>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</si>
  <si>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</si>
  <si>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</si>
  <si>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</si>
  <si>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</si>
  <si>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</si>
  <si>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</si>
  <si>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</si>
  <si>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</si>
  <si>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</si>
  <si>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</si>
  <si>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</si>
  <si>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</si>
  <si>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</si>
  <si>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</si>
  <si>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</si>
  <si>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</si>
  <si>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</si>
  <si>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</si>
  <si>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</si>
  <si>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</si>
  <si>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</si>
  <si>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</si>
  <si>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</si>
  <si>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</si>
  <si>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</si>
  <si>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</si>
  <si>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</si>
  <si>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</si>
  <si>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</si>
  <si>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</si>
  <si>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</si>
  <si>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</si>
  <si>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</si>
  <si>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</si>
  <si>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</si>
  <si>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</si>
  <si>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</si>
  <si>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</si>
  <si>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</si>
  <si>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</si>
  <si>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</si>
  <si>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</si>
  <si>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</si>
  <si>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</si>
  <si>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</si>
  <si>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</si>
  <si>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</si>
  <si>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</si>
  <si>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</si>
  <si>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</si>
  <si>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</si>
  <si>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</si>
  <si>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</si>
  <si>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</si>
  <si>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</si>
  <si>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</si>
  <si>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</si>
  <si>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</si>
  <si>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</si>
  <si>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</si>
  <si>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</si>
  <si>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</si>
  <si>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</si>
  <si>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</si>
  <si>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</si>
  <si>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</si>
  <si>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</si>
  <si>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</si>
  <si>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</si>
  <si>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</si>
  <si>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</si>
  <si>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</si>
  <si>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</si>
  <si>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</si>
  <si>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</si>
  <si>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</si>
  <si>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</si>
  <si>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</si>
  <si>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</si>
  <si>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</si>
  <si>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</si>
  <si>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</si>
  <si>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</si>
  <si>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</si>
  <si>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</si>
  <si>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</si>
  <si>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</si>
  <si>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</si>
  <si>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</si>
  <si>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</si>
  <si>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</si>
  <si>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</si>
  <si>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</si>
  <si>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</si>
  <si>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</si>
  <si>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</si>
  <si>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</si>
  <si>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</si>
  <si>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</si>
  <si>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</si>
  <si>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</si>
  <si>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</si>
  <si>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</si>
  <si>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</si>
  <si>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</si>
  <si>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</si>
  <si>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</si>
  <si>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</si>
  <si>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</si>
  <si>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</si>
  <si>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</si>
  <si>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</si>
  <si>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</si>
  <si>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</si>
  <si>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</si>
  <si>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</si>
  <si>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</si>
  <si>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</si>
  <si>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</si>
  <si>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</si>
  <si>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</si>
  <si>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</si>
  <si>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</si>
  <si>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</si>
  <si>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</si>
  <si>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</si>
  <si>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</si>
  <si>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</si>
  <si>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</si>
  <si>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</si>
  <si>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</si>
  <si>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</si>
  <si>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</si>
  <si>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</si>
  <si>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</si>
  <si>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</si>
  <si>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</si>
  <si>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</si>
  <si>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</si>
  <si>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</si>
  <si>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</si>
  <si>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</si>
  <si>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</si>
  <si>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</si>
  <si>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</si>
  <si>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</si>
  <si>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</si>
  <si>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</si>
  <si>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</si>
  <si>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</si>
  <si>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</si>
  <si>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</si>
  <si>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</si>
  <si>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</si>
  <si>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</si>
  <si>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</si>
  <si>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</si>
  <si>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</si>
  <si>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</si>
  <si>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</si>
  <si>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</si>
  <si>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</si>
  <si>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</si>
  <si>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</si>
  <si>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</si>
  <si>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</si>
  <si>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</si>
  <si>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</si>
  <si>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</si>
  <si>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</si>
  <si>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</si>
  <si>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</si>
  <si>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</si>
  <si>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</si>
  <si>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</si>
  <si>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</si>
  <si>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</si>
  <si>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</si>
  <si>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</si>
  <si>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</si>
  <si>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</si>
  <si>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</si>
  <si>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</si>
  <si>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</si>
  <si>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</si>
  <si>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</si>
  <si>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</si>
  <si>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</si>
  <si>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</si>
  <si>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</si>
  <si>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</si>
  <si>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</si>
  <si>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</si>
  <si>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</si>
  <si>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</si>
  <si>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</si>
  <si>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</si>
  <si>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</si>
  <si>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</si>
  <si>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</si>
  <si>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</si>
  <si>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</si>
  <si>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</si>
  <si>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</si>
  <si>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</si>
  <si>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</si>
  <si>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</si>
  <si>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</si>
  <si>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</si>
  <si>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</si>
  <si>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</si>
  <si>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</si>
  <si>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</si>
  <si>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</si>
  <si>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</si>
  <si>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</si>
  <si>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</si>
  <si>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</si>
  <si>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</si>
  <si>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</si>
  <si>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</si>
  <si>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</si>
  <si>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</si>
  <si>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</si>
  <si>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</si>
  <si>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</si>
  <si>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</si>
  <si>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</si>
  <si>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</si>
  <si>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</si>
  <si>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</si>
  <si>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</si>
  <si>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</si>
  <si>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</si>
  <si>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</si>
  <si>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</si>
  <si>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</si>
  <si>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</si>
  <si>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</si>
  <si>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</si>
  <si>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</si>
  <si>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</si>
  <si>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</si>
  <si>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</si>
  <si>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</si>
  <si>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</si>
  <si>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</si>
  <si>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</si>
  <si>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</si>
  <si>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</si>
  <si>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</si>
  <si>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</si>
  <si>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</si>
  <si>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</si>
  <si>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</si>
  <si>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</si>
  <si>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</si>
  <si>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</si>
  <si>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</si>
  <si>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</si>
  <si>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</si>
  <si>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</si>
  <si>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</si>
  <si>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</si>
  <si>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</si>
  <si>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</si>
  <si>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</si>
  <si>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</si>
  <si>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</si>
  <si>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</si>
  <si>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</si>
  <si>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</si>
  <si>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</si>
  <si>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</si>
  <si>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</si>
  <si>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</si>
  <si>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</si>
  <si>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</si>
  <si>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</si>
  <si>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</si>
  <si>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</si>
  <si>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</si>
  <si>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</si>
  <si>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</si>
  <si>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</si>
  <si>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</si>
  <si>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</si>
  <si>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</si>
  <si>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</si>
  <si>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</si>
  <si>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</si>
  <si>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</si>
  <si>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</si>
  <si>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</si>
  <si>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</si>
  <si>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</si>
  <si>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</si>
  <si>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</si>
  <si>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</si>
  <si>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</si>
  <si>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</si>
  <si>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</si>
  <si>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</si>
  <si>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</si>
  <si>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</si>
  <si>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</si>
  <si>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</si>
  <si>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</si>
  <si>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</si>
  <si>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</si>
  <si>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</si>
  <si>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</si>
  <si>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</si>
  <si>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</si>
  <si>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</si>
  <si>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</si>
  <si>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</si>
  <si>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</si>
  <si>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</si>
  <si>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</si>
  <si>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</si>
  <si>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</si>
  <si>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</si>
  <si>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</si>
  <si>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</si>
  <si>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</si>
  <si>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</si>
  <si>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</si>
  <si>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</si>
  <si>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</si>
  <si>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</si>
  <si>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</si>
  <si>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</si>
  <si>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</si>
  <si>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</si>
  <si>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</si>
  <si>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</si>
  <si>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</si>
  <si>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</si>
  <si>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</si>
  <si>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</si>
  <si>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</si>
  <si>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</si>
  <si>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</si>
  <si>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</si>
  <si>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</si>
  <si>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</si>
  <si>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</si>
  <si>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</si>
  <si>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</si>
  <si>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</si>
  <si>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</si>
  <si>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</si>
  <si>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</si>
  <si>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</si>
  <si>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</si>
  <si>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</si>
  <si>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</si>
  <si>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</si>
  <si>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</si>
  <si>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</si>
  <si>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</si>
  <si>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</si>
  <si>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</si>
  <si>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</si>
  <si>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</si>
  <si>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</si>
  <si>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</si>
  <si>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</si>
  <si>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</si>
  <si>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</si>
  <si>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</si>
  <si>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</si>
  <si>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</si>
  <si>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</si>
  <si>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</si>
  <si>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</si>
  <si>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</si>
  <si>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</si>
  <si>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</si>
  <si>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</si>
  <si>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</si>
  <si>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</si>
  <si>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</si>
  <si>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</si>
  <si>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</si>
  <si>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</si>
  <si>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</si>
  <si>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</si>
  <si>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</si>
  <si>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</si>
  <si>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</si>
  <si>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</si>
  <si>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</si>
  <si>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</si>
  <si>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</si>
  <si>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</si>
  <si>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</si>
  <si>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</si>
  <si>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</si>
  <si>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</si>
  <si>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</si>
  <si>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</si>
  <si>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</si>
  <si>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</si>
  <si>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</si>
  <si>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</si>
  <si>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</si>
  <si>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</si>
  <si>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</si>
  <si>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</si>
  <si>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</si>
  <si>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</si>
  <si>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</si>
  <si>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</si>
  <si>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</si>
  <si>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</si>
  <si>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</si>
  <si>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</si>
  <si>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</si>
  <si>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</si>
  <si>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</si>
  <si>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</si>
  <si>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</si>
  <si>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</si>
  <si>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</si>
  <si>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</si>
  <si>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</si>
  <si>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</si>
  <si>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</si>
  <si>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</si>
  <si>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</si>
  <si>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</si>
  <si>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</si>
  <si>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</si>
  <si>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</si>
  <si>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</si>
  <si>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</si>
  <si>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</si>
  <si>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</si>
  <si>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</si>
  <si>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</si>
  <si>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</si>
  <si>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</si>
  <si>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</si>
  <si>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</si>
  <si>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</si>
  <si>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</si>
  <si>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</si>
  <si>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</si>
  <si>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</si>
  <si>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</si>
  <si>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</si>
  <si>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</si>
  <si>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</si>
  <si>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</si>
  <si>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</si>
  <si>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</si>
  <si>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</si>
  <si>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</si>
  <si>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</si>
  <si>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</si>
  <si>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</si>
  <si>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</si>
  <si>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</si>
  <si>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</si>
  <si>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</si>
  <si>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</si>
  <si>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</si>
  <si>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</si>
  <si>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</si>
  <si>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</si>
  <si>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</si>
  <si>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</si>
  <si>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</si>
  <si>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</si>
  <si>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</si>
  <si>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</si>
  <si>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</si>
  <si>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</si>
  <si>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</si>
  <si>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</si>
  <si>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</si>
  <si>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</si>
  <si>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</si>
  <si>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</si>
  <si>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</si>
  <si>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</si>
  <si>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</si>
  <si>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</si>
  <si>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</si>
  <si>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</si>
  <si>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</si>
  <si>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</si>
  <si>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</si>
  <si>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</si>
  <si>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</si>
  <si>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</si>
  <si>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</si>
  <si>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</si>
  <si>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</si>
  <si>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</si>
  <si>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</si>
  <si>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</si>
  <si>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</si>
  <si>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</si>
  <si>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</si>
  <si>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</si>
  <si>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</si>
  <si>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</si>
  <si>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</si>
  <si>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</si>
  <si>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</si>
  <si>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</si>
  <si>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</si>
  <si>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</si>
  <si>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</si>
  <si>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</si>
  <si>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</si>
  <si>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</si>
  <si>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</si>
  <si>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</si>
  <si>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</si>
  <si>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</si>
  <si>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</si>
  <si>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</si>
  <si>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</si>
  <si>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</si>
  <si>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</si>
  <si>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</si>
  <si>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</si>
  <si>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</si>
  <si>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</si>
  <si>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</si>
  <si>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</si>
  <si>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</si>
  <si>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</si>
  <si>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</si>
  <si>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</si>
  <si>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</si>
  <si>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</si>
  <si>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</si>
  <si>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</si>
  <si>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</si>
  <si>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</si>
  <si>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</si>
  <si>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</si>
  <si>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</si>
  <si>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</si>
  <si>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</si>
  <si>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</si>
  <si>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</si>
  <si>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</si>
  <si>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</si>
  <si>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</si>
  <si>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</si>
  <si>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</si>
  <si>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</si>
  <si>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</si>
  <si>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</si>
  <si>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</si>
  <si>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</si>
  <si>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</si>
  <si>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</si>
  <si>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</si>
  <si>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</si>
  <si>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</si>
  <si>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</si>
  <si>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</si>
  <si>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</si>
  <si>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</si>
  <si>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</si>
  <si>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</si>
  <si>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</si>
  <si>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</si>
  <si>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</si>
  <si>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</si>
  <si>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</si>
  <si>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</si>
  <si>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</si>
  <si>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</si>
  <si>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</si>
  <si>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</si>
  <si>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</si>
  <si>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</si>
  <si>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</si>
  <si>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</si>
  <si>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</si>
  <si>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</si>
  <si>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</si>
  <si>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</si>
  <si>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</si>
  <si>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</si>
  <si>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</si>
  <si>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</si>
  <si>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</si>
  <si>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</si>
  <si>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</si>
  <si>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</si>
  <si>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</si>
  <si>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</si>
  <si>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</si>
  <si>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</si>
  <si>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</si>
  <si>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</si>
  <si>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</si>
  <si>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</si>
  <si>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</si>
  <si>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</si>
  <si>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</si>
  <si>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</si>
  <si>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</si>
  <si>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</si>
  <si>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</si>
  <si>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</si>
  <si>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</si>
  <si>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</si>
  <si>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</si>
  <si>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</si>
  <si>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</si>
  <si>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</si>
  <si>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</si>
  <si>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</si>
  <si>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</si>
  <si>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</si>
  <si>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</si>
  <si>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</si>
  <si>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</si>
  <si>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</si>
  <si>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</si>
  <si>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</si>
  <si>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</si>
  <si>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</si>
  <si>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</si>
  <si>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</si>
  <si>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</si>
  <si>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</si>
  <si>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</si>
  <si>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</si>
  <si>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</si>
  <si>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</si>
  <si>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</si>
  <si>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</si>
  <si>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</si>
  <si>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</si>
  <si>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</si>
  <si>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</si>
  <si>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</si>
  <si>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</si>
  <si>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</si>
  <si>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</si>
  <si>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</si>
  <si>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</si>
  <si>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</si>
  <si>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</si>
  <si>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</si>
  <si>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</si>
  <si>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</si>
  <si>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</si>
  <si>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</si>
  <si>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</si>
  <si>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</si>
  <si>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</si>
  <si>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</si>
  <si>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</si>
  <si>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</si>
  <si>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</si>
  <si>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</si>
  <si>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</si>
  <si>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</si>
  <si>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</si>
  <si>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</si>
  <si>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</si>
  <si>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</si>
  <si>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</si>
  <si>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</si>
  <si>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</si>
  <si>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</si>
  <si>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</si>
  <si>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</si>
  <si>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</si>
  <si>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</si>
  <si>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</si>
  <si>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</si>
  <si>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</si>
  <si>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</si>
  <si>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</si>
  <si>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</si>
  <si>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</si>
  <si>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</si>
  <si>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</si>
  <si>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</si>
  <si>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</si>
  <si>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</si>
  <si>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</si>
  <si>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</si>
  <si>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</si>
  <si>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</si>
  <si>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</si>
  <si>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</si>
  <si>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</si>
  <si>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</si>
  <si>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</si>
  <si>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</si>
  <si>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</si>
  <si>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</si>
  <si>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</si>
  <si>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</si>
  <si>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</si>
  <si>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</si>
  <si>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</si>
  <si>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</si>
  <si>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</si>
  <si>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</si>
  <si>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</si>
  <si>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</si>
  <si>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</si>
  <si>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</si>
  <si>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</si>
  <si>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</si>
  <si>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</si>
  <si>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</si>
  <si>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</si>
  <si>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</si>
  <si>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</si>
  <si>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</si>
  <si>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</si>
  <si>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</si>
  <si>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</si>
  <si>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</si>
  <si>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</si>
  <si>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</si>
  <si>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</si>
  <si>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</si>
  <si>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</si>
  <si>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</si>
  <si>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</si>
  <si>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</si>
  <si>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</si>
  <si>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</si>
  <si>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</si>
  <si>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</si>
  <si>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</si>
  <si>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</si>
  <si>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</si>
  <si>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</si>
  <si>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</si>
  <si>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</si>
  <si>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</si>
  <si>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</si>
  <si>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</si>
  <si>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</si>
  <si>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</si>
  <si>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</si>
  <si>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</si>
  <si>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</si>
  <si>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</si>
  <si>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</si>
  <si>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</si>
  <si>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</si>
  <si>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</si>
  <si>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</si>
  <si>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</si>
  <si>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</si>
  <si>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</si>
  <si>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</si>
  <si>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</si>
  <si>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</si>
  <si>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</si>
  <si>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</si>
  <si>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</si>
  <si>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</si>
  <si>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</si>
  <si>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</si>
  <si>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</si>
  <si>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</si>
  <si>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</si>
  <si>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</si>
  <si>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</si>
  <si>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</si>
  <si>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</si>
  <si>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</si>
  <si>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</si>
  <si>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</si>
  <si>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</si>
  <si>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</si>
  <si>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</si>
  <si>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</si>
  <si>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</si>
  <si>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</si>
  <si>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</si>
  <si>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</si>
  <si>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</si>
  <si>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</si>
  <si>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</si>
  <si>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</si>
  <si>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</si>
  <si>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</si>
  <si>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</si>
  <si>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</si>
  <si>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</si>
  <si>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</si>
  <si>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</si>
  <si>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</si>
  <si>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</si>
  <si>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</si>
  <si>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</si>
  <si>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</si>
  <si>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</si>
  <si>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</si>
  <si>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</si>
  <si>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</si>
  <si>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</si>
  <si>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</si>
  <si>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</si>
  <si>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</si>
  <si>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</si>
  <si>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</si>
  <si>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</si>
  <si>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</si>
  <si>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</si>
  <si>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</si>
  <si>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</si>
  <si>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</si>
  <si>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</si>
  <si>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</si>
  <si>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</si>
  <si>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</si>
  <si>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</si>
  <si>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</si>
  <si>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</si>
  <si>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</si>
  <si>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</si>
  <si>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</si>
  <si>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</si>
  <si>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</si>
  <si>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</si>
  <si>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</si>
  <si>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</si>
  <si>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</si>
  <si>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</si>
  <si>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</si>
  <si>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</si>
  <si>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</si>
  <si>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</si>
  <si>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</si>
  <si>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</si>
  <si>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</si>
  <si>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</si>
  <si>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</si>
  <si>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</si>
  <si>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</si>
  <si>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</si>
  <si>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</si>
  <si>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</si>
  <si>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</si>
  <si>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</si>
  <si>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</si>
  <si>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</si>
  <si>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</si>
  <si>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</si>
  <si>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</si>
  <si>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</si>
  <si>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</si>
  <si>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</si>
  <si>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</si>
  <si>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</si>
  <si>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</si>
  <si>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</si>
  <si>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</si>
  <si>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</si>
  <si>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</si>
  <si>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</si>
  <si>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</si>
  <si>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</si>
  <si>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</si>
  <si>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</si>
  <si>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</si>
  <si>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</si>
  <si>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</si>
  <si>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</si>
  <si>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</si>
  <si>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</si>
  <si>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</si>
  <si>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</si>
  <si>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</si>
  <si>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</si>
  <si>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</si>
  <si>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</si>
  <si>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</si>
  <si>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</si>
  <si>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</si>
  <si>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</si>
  <si>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</si>
  <si>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</si>
  <si>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</si>
  <si>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</si>
  <si>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</si>
  <si>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</si>
  <si>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</si>
  <si>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</si>
  <si>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</si>
  <si>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</si>
  <si>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</si>
  <si>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</si>
  <si>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</si>
  <si>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</si>
  <si>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</si>
  <si>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</si>
  <si>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</si>
  <si>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</si>
  <si>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</si>
  <si>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</si>
  <si>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</si>
  <si>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</si>
  <si>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</si>
  <si>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</si>
  <si>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</si>
  <si>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</si>
  <si>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</si>
  <si>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</si>
  <si>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</si>
  <si>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</si>
  <si>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</si>
  <si>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</si>
  <si>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</si>
  <si>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</si>
  <si>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</si>
  <si>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</si>
  <si>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</si>
  <si>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</si>
  <si>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</si>
  <si>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</si>
  <si>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</si>
  <si>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</si>
  <si>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</si>
  <si>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</si>
  <si>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</si>
  <si>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</si>
  <si>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</si>
  <si>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</si>
  <si>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</si>
  <si>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</si>
  <si>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</si>
  <si>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</si>
  <si>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</si>
  <si>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</si>
  <si>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</si>
  <si>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</si>
  <si>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</si>
  <si>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</si>
  <si>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</si>
  <si>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</si>
  <si>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</si>
  <si>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</si>
  <si>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</si>
  <si>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</si>
  <si>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</si>
  <si>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</si>
  <si>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</si>
  <si>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</si>
  <si>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</si>
  <si>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</si>
  <si>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</si>
  <si>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</si>
  <si>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</si>
  <si>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</si>
  <si>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</si>
  <si>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</si>
  <si>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</si>
  <si>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</si>
  <si>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</si>
  <si>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</si>
  <si>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</si>
  <si>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</si>
  <si>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</si>
  <si>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</si>
  <si>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</si>
  <si>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</si>
  <si>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</si>
  <si>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</si>
  <si>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</si>
  <si>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</si>
  <si>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</si>
  <si>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</si>
  <si>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</si>
  <si>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</si>
  <si>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</si>
  <si>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</si>
  <si>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</si>
  <si>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</si>
  <si>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</si>
  <si>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</si>
  <si>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</si>
  <si>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</si>
  <si>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</si>
  <si>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</si>
  <si>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</si>
  <si>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</si>
  <si>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</si>
  <si>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</si>
  <si>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</si>
  <si>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</si>
  <si>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</si>
  <si>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</si>
  <si>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</si>
  <si>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</si>
  <si>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</si>
  <si>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</si>
  <si>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</si>
  <si>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</si>
  <si>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</si>
  <si>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</si>
  <si>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</si>
  <si>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</si>
  <si>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</si>
  <si>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</si>
  <si>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</si>
  <si>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</si>
  <si>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</si>
  <si>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</si>
  <si>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</si>
  <si>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</si>
  <si>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</si>
  <si>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</si>
  <si>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</si>
  <si>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</si>
  <si>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</si>
  <si>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</si>
  <si>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</si>
  <si>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</si>
  <si>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</si>
  <si>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</si>
  <si>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</si>
  <si>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</si>
  <si>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</si>
  <si>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</si>
  <si>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</si>
  <si>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</si>
  <si>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</si>
  <si>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</si>
  <si>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</si>
  <si>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</si>
  <si>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</si>
  <si>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</si>
  <si>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</si>
  <si>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</si>
  <si>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</si>
  <si>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</si>
  <si>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</si>
  <si>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</si>
  <si>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</si>
  <si>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</si>
  <si>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</si>
  <si>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</si>
  <si>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</si>
  <si>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</si>
  <si>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</si>
  <si>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</si>
  <si>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</si>
  <si>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</si>
  <si>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</si>
  <si>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</si>
  <si>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</si>
  <si>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</si>
  <si>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</si>
  <si>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</si>
  <si>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</si>
  <si>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</si>
  <si>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</si>
  <si>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</si>
  <si>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</si>
  <si>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</si>
  <si>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</si>
  <si>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</si>
  <si>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</si>
  <si>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</si>
  <si>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</si>
  <si>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</si>
  <si>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</si>
  <si>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</si>
  <si>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</si>
  <si>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</si>
  <si>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</si>
  <si>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</si>
  <si>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</si>
  <si>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</si>
  <si>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</si>
  <si>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</si>
  <si>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</si>
  <si>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</si>
  <si>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</si>
  <si>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</si>
  <si>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</si>
  <si>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</si>
  <si>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</si>
  <si>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</si>
  <si>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</si>
  <si>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</si>
  <si>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</si>
  <si>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</si>
  <si>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</si>
  <si>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</si>
  <si>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</si>
  <si>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</si>
  <si>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</si>
  <si>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</si>
  <si>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</si>
  <si>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</si>
  <si>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</si>
  <si>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</si>
  <si>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</si>
  <si>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</si>
  <si>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</si>
  <si>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</si>
  <si>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</si>
  <si>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</si>
  <si>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</si>
  <si>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</si>
  <si>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</si>
  <si>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</si>
  <si>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</si>
  <si>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</si>
  <si>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</si>
  <si>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</si>
  <si>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</si>
  <si>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</si>
  <si>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</si>
  <si>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</si>
  <si>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</si>
  <si>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</si>
  <si>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</si>
  <si>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</si>
  <si>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</si>
  <si>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</si>
  <si>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</si>
  <si>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</si>
  <si>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</si>
  <si>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</si>
  <si>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</si>
  <si>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</si>
  <si>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</si>
  <si>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</si>
  <si>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</si>
  <si>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</si>
  <si>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</si>
  <si>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</si>
  <si>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</si>
  <si>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</si>
  <si>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</si>
  <si>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</si>
  <si>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</si>
  <si>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</si>
  <si>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</si>
  <si>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</si>
  <si>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</si>
  <si>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</si>
  <si>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</si>
  <si>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</si>
  <si>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</si>
  <si>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</si>
  <si>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</si>
  <si>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</si>
  <si>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</si>
  <si>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</si>
  <si>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</si>
  <si>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</si>
  <si>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</si>
  <si>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</si>
  <si>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</si>
  <si>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</si>
  <si>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</si>
  <si>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</si>
  <si>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</si>
  <si>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</si>
  <si>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</si>
  <si>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</si>
  <si>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</si>
  <si>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</si>
  <si>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</si>
  <si>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</si>
  <si>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</si>
  <si>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</si>
  <si>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</si>
  <si>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</si>
  <si>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</si>
  <si>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</si>
  <si>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</si>
  <si>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</si>
  <si>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</si>
  <si>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</si>
  <si>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</si>
  <si>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</si>
  <si>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</si>
  <si>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</si>
  <si>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</si>
  <si>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</si>
  <si>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</si>
  <si>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</si>
  <si>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</si>
  <si>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</si>
  <si>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</si>
  <si>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</si>
  <si>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</si>
  <si>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</si>
  <si>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</si>
  <si>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</si>
  <si>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</si>
  <si>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</si>
  <si>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</si>
  <si>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</si>
  <si>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</si>
  <si>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</si>
  <si>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</si>
  <si>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</si>
  <si>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</si>
  <si>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</si>
  <si>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</si>
  <si>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</si>
  <si>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</si>
  <si>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</si>
  <si>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</si>
  <si>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</si>
  <si>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</si>
  <si>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</si>
  <si>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</si>
  <si>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</si>
  <si>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</si>
  <si>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</si>
  <si>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</si>
  <si>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</si>
  <si>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</si>
  <si>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</si>
  <si>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</si>
  <si>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</si>
  <si>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</si>
  <si>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</si>
  <si>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</si>
  <si>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</si>
  <si>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</si>
  <si>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</si>
  <si>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</si>
  <si>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</si>
  <si>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</si>
  <si>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</si>
  <si>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</si>
  <si>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</si>
  <si>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</si>
  <si>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</si>
  <si>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</si>
  <si>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</si>
  <si>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</si>
  <si>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</si>
  <si>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</si>
  <si>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</si>
  <si>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</si>
  <si>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</si>
  <si>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</si>
  <si>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</si>
  <si>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</si>
  <si>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</si>
  <si>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</si>
  <si>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</si>
  <si>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</si>
  <si>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</si>
  <si>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</si>
  <si>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</si>
  <si>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</si>
  <si>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</si>
  <si>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</si>
  <si>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</si>
  <si>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</si>
  <si>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</si>
  <si>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</si>
  <si>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</si>
  <si>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</si>
  <si>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</si>
  <si>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</si>
  <si>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</si>
  <si>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</si>
  <si>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</si>
  <si>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</si>
  <si>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</si>
  <si>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</si>
  <si>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</si>
  <si>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</si>
  <si>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</si>
  <si>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</si>
  <si>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</si>
  <si>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</si>
  <si>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</si>
  <si>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</si>
  <si>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</si>
  <si>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</si>
  <si>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</si>
  <si>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</si>
  <si>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</si>
  <si>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</si>
  <si>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</si>
  <si>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</si>
  <si>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</si>
  <si>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</si>
  <si>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</si>
  <si>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</si>
  <si>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</si>
  <si>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</si>
  <si>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</si>
  <si>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</si>
  <si>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</si>
  <si>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</si>
  <si>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</si>
  <si>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</si>
  <si>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</si>
  <si>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</si>
  <si>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</si>
  <si>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</si>
  <si>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</si>
  <si>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</si>
  <si>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</si>
  <si>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</si>
  <si>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</si>
  <si>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</si>
  <si>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</si>
  <si>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</si>
  <si>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</si>
  <si>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</si>
  <si>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</si>
  <si>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</si>
  <si>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</si>
  <si>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</si>
  <si>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</si>
  <si>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</si>
  <si>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</si>
  <si>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</si>
  <si>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</si>
  <si>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</si>
  <si>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</si>
  <si>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</si>
  <si>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</si>
  <si>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</si>
  <si>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</si>
  <si>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</si>
  <si>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</si>
  <si>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</si>
  <si>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</si>
  <si>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</si>
  <si>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</si>
  <si>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</si>
  <si>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</si>
  <si>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</si>
  <si>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</si>
  <si>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</si>
  <si>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</si>
  <si>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</si>
  <si>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</si>
  <si>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</si>
  <si>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</si>
  <si>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</si>
  <si>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</si>
  <si>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</si>
  <si>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</si>
  <si>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</si>
  <si>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</si>
  <si>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</si>
  <si>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</si>
  <si>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</si>
  <si>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</si>
  <si>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</si>
  <si>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</si>
  <si>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</si>
  <si>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</si>
  <si>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</si>
  <si>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</si>
  <si>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</si>
  <si>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</si>
  <si>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</si>
  <si>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</si>
  <si>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</si>
  <si>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</si>
  <si>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</si>
  <si>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</si>
  <si>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</si>
  <si>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</si>
  <si>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</si>
  <si>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</si>
  <si>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</si>
  <si>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</si>
  <si>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</si>
  <si>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</si>
  <si>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</si>
  <si>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</si>
  <si>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</si>
  <si>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</si>
  <si>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</si>
  <si>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</si>
  <si>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</si>
  <si>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</si>
  <si>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</si>
  <si>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</si>
  <si>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</si>
  <si>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</si>
  <si>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</si>
  <si>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</si>
  <si>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</si>
  <si>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</si>
  <si>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</si>
  <si>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</si>
  <si>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</si>
  <si>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</si>
  <si>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</si>
  <si>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</si>
  <si>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</si>
  <si>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</si>
  <si>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</si>
  <si>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</si>
  <si>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</si>
  <si>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</si>
  <si>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</si>
  <si>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</si>
  <si>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</si>
  <si>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</si>
  <si>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</si>
  <si>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</si>
  <si>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</si>
  <si>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</si>
  <si>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</si>
  <si>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</si>
  <si>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</si>
  <si>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</si>
  <si>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</si>
  <si>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</si>
  <si>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</si>
  <si>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</si>
  <si>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</si>
  <si>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</si>
  <si>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</si>
  <si>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</si>
  <si>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</si>
  <si>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</si>
  <si>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</si>
  <si>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</si>
  <si>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</si>
  <si>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</si>
  <si>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</si>
  <si>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</si>
  <si>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</si>
  <si>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</si>
  <si>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</si>
  <si>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</si>
  <si>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</si>
  <si>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</si>
  <si>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</si>
  <si>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</si>
  <si>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</si>
  <si>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</si>
  <si>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</si>
  <si>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</si>
  <si>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</si>
  <si>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</si>
  <si>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</si>
  <si>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</si>
  <si>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</si>
  <si>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</si>
  <si>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</si>
  <si>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</si>
  <si>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</si>
  <si>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</si>
  <si>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</si>
  <si>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</si>
  <si>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</si>
  <si>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</si>
  <si>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</si>
  <si>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</si>
  <si>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</si>
  <si>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</si>
  <si>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</si>
  <si>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</si>
  <si>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</si>
  <si>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</si>
  <si>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</si>
  <si>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</si>
  <si>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</si>
  <si>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</si>
  <si>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</si>
  <si>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</si>
  <si>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</si>
  <si>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</si>
  <si>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</si>
  <si>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</si>
  <si>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</si>
  <si>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</si>
  <si>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</si>
  <si>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</si>
  <si>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</si>
  <si>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</si>
  <si>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</si>
  <si>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</si>
  <si>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</si>
  <si>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</si>
  <si>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</si>
  <si>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</si>
  <si>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</si>
  <si>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</si>
  <si>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</si>
  <si>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</si>
  <si>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</si>
  <si>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</si>
  <si>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</si>
  <si>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</si>
  <si>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</si>
  <si>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</si>
  <si>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</si>
  <si>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</si>
  <si>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</si>
  <si>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</si>
  <si>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</si>
  <si>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</si>
  <si>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</si>
  <si>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</si>
  <si>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</si>
  <si>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</si>
  <si>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</si>
  <si>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</si>
  <si>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</si>
  <si>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</si>
  <si>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</si>
  <si>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</si>
  <si>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</si>
  <si>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</si>
  <si>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</si>
  <si>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</si>
  <si>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</si>
  <si>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</si>
  <si>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</si>
  <si>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</si>
  <si>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</si>
  <si>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</si>
  <si>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</si>
  <si>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</si>
  <si>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</si>
  <si>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</si>
  <si>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</si>
  <si>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</si>
  <si>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</si>
  <si>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</si>
  <si>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</si>
  <si>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</si>
  <si>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</si>
  <si>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</si>
  <si>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</si>
  <si>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</si>
  <si>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</si>
  <si>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</si>
  <si>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</si>
  <si>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</si>
  <si>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</si>
  <si>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</si>
  <si>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</si>
  <si>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</si>
  <si>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</si>
  <si>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</si>
  <si>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</si>
  <si>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</si>
  <si>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</si>
  <si>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</si>
  <si>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</si>
  <si>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</si>
  <si>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</si>
  <si>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</si>
  <si>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</si>
  <si>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</si>
  <si>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</si>
  <si>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</si>
  <si>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</si>
  <si>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</si>
  <si>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</si>
  <si>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</si>
  <si>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</si>
  <si>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</si>
  <si>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</si>
  <si>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</si>
  <si>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</si>
  <si>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</si>
  <si>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</si>
  <si>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</si>
  <si>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</si>
  <si>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</si>
  <si>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</si>
  <si>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</si>
  <si>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</si>
  <si>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</si>
  <si>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</si>
  <si>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</si>
  <si>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</si>
  <si>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</si>
  <si>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</si>
  <si>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</si>
  <si>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</si>
  <si>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</si>
  <si>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</si>
  <si>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</si>
  <si>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</si>
  <si>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</si>
  <si>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</si>
  <si>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</si>
  <si>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</si>
  <si>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</si>
  <si>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</si>
  <si>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</si>
  <si>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</si>
  <si>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</si>
  <si>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</si>
  <si>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</si>
  <si>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</si>
  <si>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</si>
  <si>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</si>
  <si>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</si>
  <si>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</si>
  <si>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</si>
  <si>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</si>
  <si>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</si>
  <si>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</si>
  <si>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</si>
  <si>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</si>
  <si>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</si>
  <si>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</si>
  <si>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</si>
  <si>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</si>
  <si>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</si>
  <si>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</si>
  <si>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</si>
  <si>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</si>
  <si>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</si>
  <si>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</si>
  <si>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</si>
  <si>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</si>
  <si>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</si>
  <si>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</si>
  <si>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</si>
  <si>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</si>
  <si>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</si>
  <si>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</si>
  <si>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</si>
  <si>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</si>
  <si>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</si>
  <si>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</si>
  <si>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</si>
  <si>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</si>
  <si>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</si>
  <si>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</si>
  <si>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</si>
  <si>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</si>
  <si>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</si>
  <si>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</si>
  <si>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</si>
  <si>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</si>
  <si>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</si>
  <si>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</si>
  <si>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</si>
  <si>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</si>
  <si>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</si>
  <si>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</si>
  <si>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</si>
  <si>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</si>
  <si>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</si>
  <si>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</si>
  <si>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</si>
  <si>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</si>
  <si>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</si>
  <si>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</si>
  <si>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</si>
  <si>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</si>
  <si>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</si>
  <si>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</si>
  <si>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</si>
  <si>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</si>
  <si>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</si>
  <si>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</si>
  <si>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</si>
  <si>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</si>
  <si>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</si>
  <si>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</si>
  <si>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</si>
  <si>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</si>
  <si>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</si>
  <si>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</si>
  <si>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</si>
  <si>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</si>
  <si>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</si>
  <si>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</si>
  <si>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</si>
  <si>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</si>
  <si>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</si>
  <si>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</si>
  <si>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</si>
  <si>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</si>
  <si>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</si>
  <si>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</si>
  <si>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</si>
  <si>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</si>
  <si>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</si>
  <si>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</si>
  <si>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</si>
  <si>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</si>
  <si>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</si>
  <si>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</si>
  <si>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</si>
  <si>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</si>
  <si>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</si>
  <si>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</si>
  <si>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</si>
  <si>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</si>
  <si>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</si>
  <si>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</si>
  <si>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</si>
  <si>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</si>
  <si>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</si>
  <si>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</si>
  <si>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</si>
  <si>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</si>
  <si>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</si>
  <si>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</si>
  <si>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</si>
  <si>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</si>
  <si>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</si>
  <si>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</si>
  <si>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</si>
  <si>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</si>
  <si>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</si>
  <si>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</si>
  <si>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</si>
  <si>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</si>
  <si>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</si>
  <si>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</si>
  <si>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</si>
  <si>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</si>
  <si>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</si>
  <si>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</si>
  <si>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</si>
  <si>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</si>
  <si>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</si>
  <si>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</si>
  <si>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</si>
  <si>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</si>
  <si>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</si>
  <si>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</si>
  <si>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</si>
  <si>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</si>
  <si>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</si>
  <si>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</si>
  <si>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</si>
  <si>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</si>
  <si>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</si>
  <si>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</si>
  <si>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</si>
  <si>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</si>
  <si>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</si>
  <si>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</si>
  <si>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</si>
  <si>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</si>
  <si>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</si>
  <si>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</si>
  <si>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</si>
  <si>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</si>
  <si>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</si>
  <si>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</si>
  <si>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</si>
  <si>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</si>
  <si>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</si>
  <si>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</si>
  <si>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</si>
  <si>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</si>
  <si>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</si>
  <si>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</si>
  <si>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</si>
  <si>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</si>
  <si>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</si>
  <si>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</si>
  <si>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</si>
  <si>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</si>
  <si>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</si>
  <si>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</si>
  <si>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</si>
  <si>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</si>
  <si>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</si>
  <si>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</si>
  <si>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</si>
  <si>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</si>
  <si>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</si>
  <si>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</si>
  <si>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</si>
  <si>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</si>
  <si>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</si>
  <si>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</si>
  <si>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</si>
  <si>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</si>
  <si>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</si>
  <si>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</si>
  <si>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</si>
  <si>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</si>
  <si>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</si>
  <si>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</si>
  <si>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</si>
  <si>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</si>
  <si>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</si>
  <si>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</si>
  <si>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</si>
  <si>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</si>
  <si>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</si>
  <si>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</si>
  <si>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</si>
  <si>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</si>
  <si>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</si>
  <si>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</si>
  <si>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</si>
  <si>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</si>
  <si>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</si>
  <si>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</si>
  <si>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</si>
  <si>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</si>
  <si>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</si>
  <si>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</si>
  <si>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</si>
  <si>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</si>
  <si>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</si>
  <si>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</si>
  <si>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</si>
  <si>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</si>
  <si>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</si>
  <si>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</si>
  <si>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</si>
  <si>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</si>
  <si>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</si>
  <si>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</si>
  <si>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</si>
  <si>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</si>
  <si>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</si>
  <si>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</si>
  <si>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</si>
  <si>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</si>
  <si>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</si>
  <si>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</si>
  <si>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</si>
  <si>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</si>
  <si>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</si>
  <si>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</si>
  <si>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</si>
  <si>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</si>
  <si>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</si>
  <si>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</si>
  <si>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</si>
  <si>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</si>
  <si>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</si>
  <si>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</si>
  <si>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</si>
  <si>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</si>
  <si>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</si>
  <si>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</si>
  <si>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</si>
  <si>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</si>
  <si>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</si>
  <si>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</si>
  <si>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</si>
  <si>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</si>
  <si>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</si>
  <si>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</si>
  <si>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</si>
  <si>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</si>
  <si>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</si>
  <si>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</si>
  <si>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</si>
  <si>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</si>
  <si>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</si>
  <si>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</si>
  <si>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</si>
  <si>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</si>
  <si>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</si>
  <si>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</si>
  <si>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</si>
  <si>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</si>
  <si>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</si>
  <si>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</si>
  <si>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</si>
  <si>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</si>
  <si>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</si>
  <si>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</si>
  <si>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</si>
  <si>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</si>
  <si>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</si>
  <si>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</si>
  <si>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</si>
  <si>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</si>
  <si>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</si>
  <si>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</si>
  <si>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</si>
  <si>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</si>
  <si>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</si>
  <si>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</si>
  <si>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</si>
  <si>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</si>
  <si>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</si>
  <si>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</si>
  <si>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</si>
  <si>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</si>
  <si>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</si>
  <si>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</si>
  <si>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</si>
  <si>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</si>
  <si>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</si>
  <si>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</si>
  <si>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</si>
  <si>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</si>
  <si>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</si>
  <si>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</si>
  <si>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</si>
  <si>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</si>
  <si>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</si>
  <si>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</si>
  <si>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</si>
  <si>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</si>
  <si>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</si>
  <si>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</si>
  <si>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</si>
  <si>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</si>
  <si>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</si>
  <si>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</si>
  <si>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</si>
  <si>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</si>
  <si>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</si>
  <si>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</si>
  <si>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</si>
  <si>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</si>
  <si>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</si>
  <si>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</si>
  <si>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</si>
  <si>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</si>
  <si>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</si>
  <si>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</si>
  <si>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</si>
  <si>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</si>
  <si>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</si>
  <si>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</si>
  <si>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</si>
  <si>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</si>
  <si>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</si>
  <si>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</si>
  <si>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</si>
  <si>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</si>
  <si>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</si>
  <si>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</si>
  <si>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</si>
  <si>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</si>
  <si>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</si>
  <si>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</si>
  <si>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</si>
  <si>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</si>
  <si>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</si>
  <si>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</si>
  <si>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</si>
  <si>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</si>
  <si>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</si>
  <si>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</si>
  <si>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</si>
  <si>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</si>
  <si>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</si>
  <si>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</si>
  <si>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</si>
  <si>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</si>
  <si>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</si>
  <si>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</si>
  <si>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</si>
  <si>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</si>
  <si>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</si>
  <si>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</si>
  <si>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</si>
  <si>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</si>
  <si>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</si>
  <si>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</si>
  <si>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</si>
  <si>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</si>
  <si>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</si>
  <si>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</si>
  <si>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</si>
  <si>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</si>
  <si>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</si>
  <si>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</si>
  <si>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</si>
  <si>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</si>
  <si>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</si>
  <si>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</si>
  <si>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</si>
  <si>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</si>
  <si>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</si>
  <si>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</si>
  <si>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</si>
  <si>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</si>
  <si>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</si>
  <si>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</si>
  <si>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</si>
  <si>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</si>
  <si>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</si>
  <si>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</si>
  <si>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</si>
  <si>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</si>
  <si>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</si>
  <si>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</si>
  <si>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</si>
  <si>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</si>
  <si>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</si>
  <si>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</si>
  <si>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</si>
  <si>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</si>
  <si>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</si>
  <si>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</si>
  <si>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</si>
  <si>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</si>
  <si>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</si>
  <si>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</si>
  <si>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</si>
  <si>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</si>
  <si>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</si>
  <si>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</si>
  <si>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</si>
  <si>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</si>
  <si>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</si>
  <si>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</si>
  <si>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</si>
  <si>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</si>
  <si>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</si>
  <si>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</si>
  <si>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</si>
  <si>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</si>
  <si>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</si>
  <si>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</si>
  <si>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</si>
  <si>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</si>
  <si>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</si>
  <si>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</si>
  <si>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</si>
  <si>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</si>
  <si>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</si>
  <si>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</si>
  <si>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</si>
  <si>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</si>
  <si>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</si>
  <si>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</si>
  <si>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</si>
  <si>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</si>
  <si>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</si>
  <si>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</si>
  <si>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</si>
  <si>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</si>
  <si>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</si>
  <si>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</si>
  <si>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</si>
  <si>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</si>
  <si>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</si>
  <si>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</si>
  <si>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</si>
  <si>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</si>
  <si>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</si>
  <si>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</si>
  <si>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</si>
  <si>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</si>
  <si>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</si>
  <si>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</si>
  <si>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</si>
  <si>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</si>
  <si>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</si>
  <si>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</si>
  <si>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</si>
  <si>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</si>
  <si>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</si>
  <si>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</si>
  <si>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</si>
  <si>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</si>
  <si>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</si>
  <si>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</si>
  <si>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</si>
  <si>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</si>
  <si>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</si>
  <si>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</si>
  <si>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</si>
  <si>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</si>
  <si>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</si>
  <si>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</si>
  <si>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</si>
  <si>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</si>
  <si>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</si>
  <si>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</si>
  <si>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</si>
  <si>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</si>
  <si>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</si>
  <si>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</si>
  <si>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</si>
  <si>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</si>
  <si>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</si>
  <si>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</si>
  <si>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</si>
  <si>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</si>
  <si>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</si>
  <si>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</si>
  <si>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</si>
  <si>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</si>
  <si>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</si>
  <si>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</si>
  <si>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</si>
  <si>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</si>
  <si>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</si>
  <si>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</si>
  <si>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</si>
  <si>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</si>
  <si>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</si>
  <si>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</si>
  <si>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</si>
  <si>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</si>
  <si>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</si>
  <si>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</si>
  <si>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</si>
  <si>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</si>
  <si>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</si>
  <si>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</si>
  <si>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</si>
  <si>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</si>
  <si>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</si>
  <si>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</si>
  <si>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</si>
  <si>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</si>
  <si>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</si>
  <si>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</si>
  <si>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</si>
  <si>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</si>
  <si>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</si>
  <si>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</si>
  <si>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</si>
  <si>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</si>
  <si>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</si>
  <si>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</si>
  <si>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</si>
  <si>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</si>
  <si>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</si>
  <si>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</si>
  <si>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</si>
  <si>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</si>
  <si>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</si>
  <si>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</si>
  <si>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</si>
  <si>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</si>
  <si>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</si>
  <si>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</si>
  <si>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</si>
  <si>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</si>
  <si>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</si>
  <si>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</si>
  <si>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</si>
  <si>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</si>
  <si>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</si>
  <si>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</si>
  <si>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</si>
  <si>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</si>
  <si>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</si>
  <si>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</si>
  <si>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</si>
  <si>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</si>
  <si>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</si>
  <si>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</si>
  <si>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</si>
  <si>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</si>
  <si>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</si>
  <si>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</si>
  <si>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</si>
  <si>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</si>
  <si>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</si>
  <si>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</si>
  <si>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</si>
  <si>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</si>
  <si>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</si>
  <si>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</si>
  <si>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</si>
  <si>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</si>
  <si>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</si>
  <si>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</si>
  <si>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</si>
  <si>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</si>
  <si>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</si>
  <si>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</si>
  <si>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</si>
  <si>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</si>
  <si>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</si>
  <si>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</si>
  <si>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</si>
  <si>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</si>
  <si>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</si>
  <si>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</si>
  <si>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</si>
  <si>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</si>
  <si>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</si>
  <si>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</si>
  <si>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</si>
  <si>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</si>
  <si>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</si>
  <si>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</si>
  <si>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</si>
  <si>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</si>
  <si>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</si>
  <si>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</si>
  <si>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</si>
  <si>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</si>
  <si>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</si>
  <si>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</si>
  <si>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</si>
  <si>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</si>
  <si>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</si>
  <si>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</si>
  <si>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</si>
  <si>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</si>
  <si>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</si>
  <si>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</si>
  <si>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</si>
  <si>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</si>
  <si>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</si>
  <si>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</si>
  <si>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</si>
  <si>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</si>
  <si>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</si>
  <si>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</si>
  <si>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</si>
  <si>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</si>
  <si>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</si>
  <si>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</si>
  <si>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</si>
  <si>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</si>
  <si>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</si>
  <si>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</si>
  <si>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</si>
  <si>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</si>
  <si>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</si>
  <si>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</si>
  <si>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</si>
  <si>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</si>
  <si>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</si>
  <si>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</si>
  <si>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</si>
  <si>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</si>
  <si>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</si>
  <si>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</si>
  <si>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</si>
  <si>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</si>
  <si>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</si>
  <si>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</si>
  <si>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</si>
  <si>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</si>
  <si>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</si>
  <si>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</si>
  <si>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</si>
  <si>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</si>
  <si>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</si>
  <si>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</si>
  <si>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</si>
  <si>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</si>
  <si>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</si>
  <si>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</si>
  <si>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</si>
  <si>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</si>
  <si>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</si>
  <si>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</si>
  <si>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</si>
  <si>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</si>
  <si>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</si>
  <si>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</si>
  <si>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</si>
  <si>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</si>
  <si>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</si>
  <si>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</si>
  <si>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</si>
  <si>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</si>
  <si>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</si>
  <si>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</si>
  <si>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</si>
  <si>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</si>
  <si>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</si>
  <si>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</si>
  <si>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</si>
  <si>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</si>
  <si>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</si>
  <si>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</si>
  <si>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</si>
  <si>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</si>
  <si>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</si>
  <si>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</si>
  <si>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</si>
  <si>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</si>
  <si>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</si>
  <si>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</si>
  <si>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</si>
  <si>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</si>
  <si>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</si>
  <si>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</si>
  <si>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</si>
  <si>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</si>
  <si>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</si>
  <si>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</si>
  <si>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</si>
  <si>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</si>
  <si>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</si>
  <si>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</si>
  <si>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</si>
  <si>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</si>
  <si>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</si>
  <si>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</si>
  <si>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</si>
  <si>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</si>
  <si>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</si>
  <si>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</si>
  <si>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</si>
  <si>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</si>
  <si>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</si>
  <si>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</si>
  <si>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</si>
  <si>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</si>
  <si>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</si>
  <si>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</si>
  <si>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</si>
  <si>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</si>
  <si>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</si>
  <si>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</si>
  <si>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</si>
  <si>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</si>
  <si>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</si>
  <si>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</si>
  <si>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</si>
  <si>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</si>
  <si>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</si>
  <si>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</si>
  <si>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</si>
  <si>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</si>
  <si>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</si>
  <si>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</si>
  <si>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</si>
  <si>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</si>
  <si>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</si>
  <si>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</si>
  <si>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</si>
  <si>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</si>
  <si>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</si>
  <si>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</si>
  <si>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</si>
  <si>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</si>
  <si>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</si>
  <si>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</si>
  <si>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</si>
  <si>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</si>
  <si>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</si>
  <si>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</si>
  <si>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</si>
  <si>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</si>
  <si>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</si>
  <si>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</si>
  <si>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</si>
  <si>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</si>
  <si>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</si>
  <si>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</si>
  <si>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</si>
  <si>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</si>
  <si>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</si>
  <si>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</si>
  <si>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</si>
  <si>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</si>
  <si>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</si>
  <si>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</si>
  <si>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</si>
  <si>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</si>
  <si>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</si>
  <si>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</si>
  <si>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</si>
  <si>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</si>
  <si>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</si>
  <si>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</si>
  <si>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</si>
  <si>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</si>
  <si>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</si>
  <si>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</si>
  <si>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</si>
  <si>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</si>
  <si>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</si>
  <si>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</si>
  <si>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</si>
  <si>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</si>
  <si>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</si>
  <si>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</si>
  <si>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</si>
  <si>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</si>
  <si>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</si>
  <si>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</si>
  <si>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</si>
  <si>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</si>
  <si>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</si>
  <si>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</si>
  <si>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</si>
  <si>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</si>
  <si>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</si>
  <si>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</si>
  <si>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</si>
  <si>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</si>
  <si>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</si>
  <si>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</si>
  <si>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</si>
  <si>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</si>
  <si>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</si>
  <si>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</si>
  <si>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</si>
  <si>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</si>
  <si>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</si>
  <si>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</si>
  <si>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</si>
  <si>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</si>
  <si>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</si>
  <si>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</si>
  <si>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</si>
  <si>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</si>
  <si>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</si>
  <si>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</si>
  <si>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</si>
  <si>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</si>
  <si>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</si>
  <si>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</si>
  <si>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</si>
  <si>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</si>
  <si>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</si>
  <si>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</si>
  <si>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</si>
  <si>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</si>
  <si>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</si>
  <si>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</si>
  <si>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</si>
  <si>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</si>
  <si>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</si>
  <si>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</si>
  <si>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</si>
  <si>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</si>
  <si>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</si>
  <si>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</si>
  <si>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</si>
  <si>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</si>
  <si>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</si>
  <si>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</si>
  <si>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</si>
  <si>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</si>
  <si>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</si>
  <si>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</si>
  <si>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</si>
  <si>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</si>
  <si>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</si>
  <si>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</si>
  <si>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</si>
  <si>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</si>
  <si>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</si>
  <si>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</si>
  <si>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</si>
  <si>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</si>
  <si>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</si>
  <si>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</si>
  <si>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</si>
  <si>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</si>
  <si>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</si>
  <si>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</si>
  <si>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</si>
  <si>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</si>
  <si>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</si>
  <si>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</si>
  <si>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</si>
  <si>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</si>
  <si>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</si>
  <si>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</si>
  <si>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</si>
  <si>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</si>
  <si>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</si>
  <si>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</si>
  <si>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</si>
  <si>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</si>
  <si>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</si>
  <si>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</si>
  <si>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</si>
  <si>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</si>
  <si>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</si>
  <si>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</si>
  <si>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</si>
  <si>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</si>
  <si>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</si>
  <si>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</si>
  <si>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</si>
  <si>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</si>
  <si>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</si>
  <si>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</si>
  <si>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</si>
  <si>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</si>
  <si>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</si>
  <si>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</si>
  <si>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</si>
  <si>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</si>
  <si>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</si>
  <si>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</si>
  <si>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</si>
  <si>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</si>
  <si>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</si>
  <si>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</si>
  <si>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</si>
  <si>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</si>
  <si>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</si>
  <si>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</si>
  <si>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</si>
  <si>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</si>
  <si>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</si>
  <si>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</si>
  <si>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</si>
  <si>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</si>
  <si>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</si>
  <si>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</si>
  <si>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</si>
  <si>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</si>
  <si>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</si>
  <si>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</si>
  <si>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</si>
  <si>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</si>
  <si>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</si>
  <si>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</si>
  <si>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</si>
  <si>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</si>
  <si>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</si>
  <si>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</si>
  <si>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</si>
  <si>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</si>
  <si>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</si>
  <si>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</si>
  <si>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</si>
  <si>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</si>
  <si>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</si>
  <si>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</si>
  <si>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</si>
  <si>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</si>
  <si>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</si>
  <si>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</si>
  <si>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</si>
  <si>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</si>
  <si>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</si>
  <si>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</si>
  <si>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</si>
  <si>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</si>
  <si>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</si>
  <si>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</si>
  <si>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</si>
  <si>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</si>
  <si>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</si>
  <si>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</si>
  <si>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</si>
  <si>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</si>
  <si>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</si>
  <si>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</si>
  <si>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</si>
  <si>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</si>
  <si>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</si>
  <si>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</si>
  <si>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</si>
  <si>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</si>
  <si>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</si>
  <si>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</si>
  <si>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</si>
  <si>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</si>
  <si>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</si>
  <si>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</si>
  <si>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</si>
  <si>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</si>
  <si>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</si>
  <si>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</si>
  <si>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</si>
  <si>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</si>
  <si>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</si>
  <si>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</si>
  <si>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</si>
  <si>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</si>
  <si>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</si>
  <si>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</si>
  <si>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</si>
  <si>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</si>
  <si>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</si>
  <si>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</si>
  <si>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</si>
  <si>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</si>
  <si>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</si>
  <si>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</si>
  <si>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</si>
  <si>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</si>
  <si>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</si>
  <si>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</si>
  <si>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</si>
  <si>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</si>
  <si>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</si>
  <si>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</si>
  <si>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</si>
  <si>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</si>
  <si>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</si>
  <si>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</si>
  <si>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</si>
  <si>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</si>
  <si>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</si>
  <si>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</si>
  <si>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</si>
  <si>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</si>
  <si>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</si>
  <si>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</si>
  <si>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</si>
  <si>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</si>
  <si>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</si>
  <si>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</si>
  <si>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</si>
  <si>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</si>
  <si>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</si>
  <si>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</si>
  <si>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</si>
  <si>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</si>
  <si>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</si>
  <si>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</si>
  <si>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</si>
  <si>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</si>
  <si>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</si>
  <si>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</si>
  <si>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</si>
  <si>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</si>
  <si>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</si>
  <si>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</si>
  <si>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</si>
  <si>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</si>
  <si>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</si>
  <si>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</si>
  <si>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</si>
  <si>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</si>
  <si>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</si>
  <si>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</si>
  <si>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</si>
  <si>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</si>
  <si>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</si>
  <si>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</si>
  <si>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</si>
  <si>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</si>
  <si>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</si>
  <si>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</si>
  <si>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</si>
  <si>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</si>
  <si>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</si>
  <si>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</si>
  <si>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</si>
  <si>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</si>
  <si>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</si>
  <si>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</si>
  <si>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</si>
  <si>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</si>
  <si>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</si>
  <si>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</si>
  <si>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</si>
  <si>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</si>
  <si>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</si>
  <si>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</si>
  <si>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</si>
  <si>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</si>
  <si>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</si>
  <si>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</si>
  <si>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</si>
  <si>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</si>
  <si>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</si>
  <si>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</si>
  <si>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</si>
  <si>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</si>
  <si>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</si>
  <si>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</si>
  <si>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</si>
  <si>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</si>
  <si>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</si>
  <si>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</si>
  <si>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</si>
  <si>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</si>
  <si>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</si>
  <si>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</si>
  <si>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</si>
  <si>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</si>
  <si>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</si>
  <si>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</si>
  <si>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</si>
  <si>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</si>
  <si>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</si>
  <si>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</si>
  <si>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</si>
  <si>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</si>
  <si>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</si>
  <si>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</si>
  <si>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</si>
  <si>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</si>
  <si>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</si>
  <si>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</si>
  <si>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</si>
  <si>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</si>
  <si>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</si>
  <si>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</si>
  <si>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</si>
  <si>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</si>
  <si>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</si>
  <si>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</si>
  <si>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</si>
  <si>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</si>
  <si>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</si>
  <si>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</si>
  <si>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</si>
  <si>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</si>
  <si>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</si>
  <si>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</si>
  <si>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</si>
  <si>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</si>
  <si>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</si>
  <si>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</si>
  <si>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</si>
  <si>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</si>
  <si>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</si>
  <si>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</si>
  <si>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</si>
  <si>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</si>
  <si>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</si>
  <si>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</si>
  <si>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</si>
  <si>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</si>
  <si>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</si>
  <si>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</si>
  <si>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</si>
  <si>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</si>
  <si>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</si>
  <si>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</si>
  <si>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</si>
  <si>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</si>
  <si>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</si>
  <si>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</si>
  <si>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</si>
  <si>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</si>
  <si>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</si>
  <si>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</si>
  <si>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</si>
  <si>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</si>
  <si>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</si>
  <si>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</si>
  <si>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</si>
  <si>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</si>
  <si>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</si>
  <si>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</si>
  <si>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</si>
  <si>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</si>
  <si>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</si>
  <si>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</si>
  <si>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</si>
  <si>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</si>
  <si>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</si>
  <si>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</si>
  <si>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</si>
  <si>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</si>
  <si>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</si>
  <si>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</si>
  <si>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</si>
  <si>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</si>
  <si>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</si>
  <si>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</si>
  <si>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</si>
  <si>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</si>
  <si>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</si>
  <si>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</si>
  <si>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</si>
  <si>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</si>
  <si>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</si>
  <si>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</si>
  <si>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</si>
  <si>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</si>
  <si>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</si>
  <si>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</si>
  <si>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</si>
  <si>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</si>
  <si>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</si>
  <si>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</si>
  <si>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</si>
  <si>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</si>
  <si>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</si>
  <si>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</si>
  <si>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</si>
  <si>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</si>
  <si>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</si>
  <si>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</si>
  <si>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</si>
  <si>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</si>
  <si>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</si>
  <si>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</si>
  <si>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</si>
  <si>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</si>
  <si>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</si>
  <si>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</si>
  <si>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</si>
  <si>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</si>
  <si>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</si>
  <si>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</si>
  <si>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</si>
  <si>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</si>
  <si>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</si>
  <si>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</si>
  <si>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</si>
  <si>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</si>
  <si>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</si>
  <si>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</si>
  <si>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</si>
  <si>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</si>
  <si>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</si>
  <si>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</si>
  <si>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</si>
  <si>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</si>
  <si>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</si>
  <si>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</si>
  <si>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</si>
  <si>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</si>
  <si>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</si>
  <si>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</si>
  <si>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</si>
  <si>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</si>
  <si>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</si>
  <si>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</si>
  <si>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</si>
  <si>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</si>
  <si>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</si>
  <si>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</si>
  <si>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</si>
  <si>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</si>
  <si>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</si>
  <si>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</si>
  <si>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</si>
  <si>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</si>
  <si>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</si>
  <si>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</si>
  <si>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</si>
  <si>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</si>
  <si>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</si>
  <si>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</si>
  <si>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</si>
  <si>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</si>
  <si>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</si>
  <si>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</si>
  <si>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</si>
  <si>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</si>
  <si>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</si>
  <si>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</si>
  <si>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</si>
  <si>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</si>
  <si>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</si>
  <si>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</si>
  <si>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</si>
  <si>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</si>
  <si>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</si>
  <si>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</si>
  <si>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</si>
  <si>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</si>
  <si>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</si>
  <si>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</si>
  <si>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</si>
  <si>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</si>
  <si>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</si>
  <si>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</si>
  <si>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</si>
  <si>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</si>
  <si>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</si>
  <si>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</si>
  <si>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</si>
  <si>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</si>
  <si>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</si>
  <si>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</si>
  <si>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</si>
  <si>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</si>
  <si>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</si>
  <si>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</si>
  <si>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</si>
  <si>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</si>
  <si>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</si>
  <si>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</si>
  <si>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</si>
  <si>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</si>
  <si>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</si>
  <si>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</si>
  <si>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</si>
  <si>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</si>
  <si>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</si>
  <si>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</si>
  <si>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</si>
  <si>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</si>
  <si>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</si>
  <si>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</si>
  <si>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</si>
  <si>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</si>
  <si>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</si>
  <si>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</si>
  <si>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</si>
  <si>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</si>
  <si>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</si>
  <si>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</si>
  <si>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</si>
  <si>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</si>
  <si>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</si>
  <si>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</si>
  <si>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</si>
  <si>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</si>
  <si>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</si>
  <si>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</si>
  <si>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</si>
  <si>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</si>
  <si>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</si>
  <si>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</si>
  <si>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</si>
  <si>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</si>
  <si>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</si>
  <si>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</si>
  <si>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</si>
  <si>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</si>
  <si>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</si>
  <si>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</si>
  <si>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</si>
  <si>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</si>
  <si>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</si>
  <si>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</si>
  <si>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</si>
  <si>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</si>
  <si>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</si>
  <si>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</si>
  <si>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</si>
  <si>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</si>
  <si>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</si>
  <si>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</si>
  <si>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</si>
  <si>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</si>
  <si>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</si>
  <si>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</si>
  <si>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</si>
  <si>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</si>
  <si>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</si>
  <si>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</si>
  <si>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</si>
  <si>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</si>
  <si>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</si>
  <si>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</si>
  <si>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</si>
  <si>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</si>
  <si>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</si>
  <si>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</si>
  <si>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</si>
  <si>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</si>
  <si>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</si>
  <si>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</si>
  <si>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</si>
  <si>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</si>
  <si>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</si>
  <si>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</si>
  <si>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</si>
  <si>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</si>
  <si>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</si>
  <si>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</si>
  <si>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</si>
  <si>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</si>
  <si>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</si>
  <si>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</si>
  <si>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</si>
  <si>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</si>
  <si>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</si>
  <si>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</si>
  <si>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</si>
  <si>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</si>
  <si>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</si>
  <si>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</si>
  <si>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</si>
  <si>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</si>
  <si>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</si>
  <si>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</si>
  <si>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</si>
  <si>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</si>
  <si>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</si>
  <si>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</si>
  <si>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</si>
  <si>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</si>
  <si>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</si>
  <si>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</si>
  <si>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</si>
  <si>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</si>
  <si>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</si>
  <si>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</si>
  <si>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</si>
  <si>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</si>
  <si>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</si>
  <si>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</si>
  <si>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</si>
  <si>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</si>
  <si>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</si>
  <si>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</si>
  <si>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</si>
  <si>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</si>
  <si>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</si>
  <si>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</si>
  <si>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</si>
  <si>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</si>
  <si>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</si>
  <si>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</si>
  <si>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</si>
  <si>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</si>
  <si>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</si>
  <si>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</si>
  <si>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</si>
  <si>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</si>
  <si>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</si>
  <si>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</si>
  <si>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</si>
  <si>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</si>
  <si>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</si>
  <si>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</si>
  <si>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</si>
  <si>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</si>
  <si>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</si>
  <si>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</si>
  <si>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</si>
  <si>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</si>
  <si>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</si>
  <si>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</si>
  <si>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</si>
  <si>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</si>
  <si>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</si>
  <si>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</si>
  <si>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</si>
  <si>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</si>
  <si>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</si>
  <si>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</si>
  <si>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</si>
  <si>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</si>
  <si>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</si>
  <si>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</si>
  <si>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</si>
  <si>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</si>
  <si>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</si>
  <si>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</si>
  <si>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</si>
  <si>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</si>
  <si>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</si>
  <si>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</si>
  <si>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</si>
  <si>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</si>
  <si>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</si>
  <si>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</si>
  <si>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</si>
  <si>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</si>
  <si>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</si>
  <si>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</si>
  <si>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</si>
  <si>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</si>
  <si>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</si>
  <si>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</si>
  <si>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</si>
  <si>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</si>
  <si>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</si>
  <si>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</si>
  <si>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</si>
  <si>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</si>
  <si>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</si>
  <si>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</si>
  <si>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</si>
  <si>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</si>
  <si>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</si>
  <si>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</si>
  <si>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</si>
  <si>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</si>
  <si>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</si>
  <si>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</si>
  <si>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</si>
  <si>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</si>
  <si>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</si>
  <si>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</si>
  <si>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</si>
  <si>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</si>
  <si>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</si>
  <si>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</si>
  <si>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</si>
  <si>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</si>
  <si>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</si>
  <si>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</si>
  <si>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</si>
  <si>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</si>
  <si>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</si>
  <si>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</si>
  <si>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</si>
  <si>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</si>
  <si>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</si>
  <si>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</si>
  <si>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</si>
  <si>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</si>
  <si>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</si>
  <si>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</si>
  <si>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</si>
  <si>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</si>
  <si>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</si>
  <si>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</si>
  <si>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</si>
  <si>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</si>
  <si>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</si>
  <si>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</si>
  <si>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</si>
  <si>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</si>
  <si>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</si>
  <si>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</si>
  <si>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</si>
  <si>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</si>
  <si>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</si>
  <si>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</si>
  <si>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</si>
  <si>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</si>
  <si>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</si>
  <si>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</si>
  <si>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</si>
  <si>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</si>
  <si>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</si>
  <si>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</si>
  <si>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</si>
  <si>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</si>
  <si>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</si>
  <si>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</si>
  <si>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</si>
  <si>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</si>
  <si>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</si>
  <si>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</si>
  <si>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</si>
  <si>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</si>
  <si>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</si>
  <si>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</si>
  <si>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</si>
  <si>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</si>
  <si>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</si>
  <si>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</si>
  <si>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</si>
  <si>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</si>
  <si>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</si>
  <si>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</si>
  <si>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</si>
  <si>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</si>
  <si>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</si>
  <si>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</si>
  <si>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</si>
  <si>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</si>
  <si>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</si>
  <si>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</si>
  <si>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</si>
  <si>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</si>
  <si>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</si>
  <si>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</si>
  <si>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</si>
  <si>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</si>
  <si>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</si>
  <si>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</si>
  <si>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</si>
  <si>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</si>
  <si>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</si>
  <si>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</si>
  <si>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</si>
  <si>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</si>
  <si>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</si>
  <si>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</si>
  <si>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</si>
  <si>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</si>
  <si>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</si>
  <si>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</si>
  <si>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</si>
  <si>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</si>
  <si>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</si>
  <si>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</si>
  <si>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</si>
  <si>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</si>
  <si>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</si>
  <si>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</si>
  <si>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</si>
  <si>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</si>
  <si>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</si>
  <si>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</si>
  <si>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</si>
  <si>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</si>
  <si>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</si>
  <si>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</si>
  <si>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</si>
  <si>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</si>
  <si>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</si>
  <si>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</si>
  <si>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</si>
  <si>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</si>
  <si>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</si>
  <si>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</si>
  <si>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</si>
  <si>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</si>
  <si>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</si>
  <si>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</si>
  <si>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</si>
  <si>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</si>
  <si>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</si>
  <si>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</si>
  <si>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</si>
  <si>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</si>
  <si>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</si>
  <si>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</si>
  <si>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</si>
  <si>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</si>
  <si>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</si>
  <si>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</si>
  <si>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</si>
  <si>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</si>
  <si>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</si>
  <si>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</si>
  <si>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</si>
  <si>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</si>
  <si>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</si>
  <si>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</si>
  <si>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</si>
  <si>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</si>
  <si>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</si>
  <si>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</si>
  <si>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</si>
  <si>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</si>
  <si>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</si>
  <si>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</si>
  <si>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</si>
  <si>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</si>
  <si>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</si>
  <si>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</si>
  <si>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</si>
  <si>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</si>
  <si>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</si>
  <si>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</si>
  <si>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</si>
  <si>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</si>
  <si>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</si>
  <si>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</si>
  <si>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</si>
  <si>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</si>
  <si>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</si>
  <si>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</si>
  <si>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</si>
  <si>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</si>
  <si>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</si>
  <si>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</si>
  <si>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</si>
  <si>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</si>
  <si>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</si>
  <si>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</si>
  <si>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</si>
  <si>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</si>
  <si>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</si>
  <si>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</si>
  <si>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</si>
  <si>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</si>
  <si>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</si>
  <si>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</si>
  <si>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</si>
  <si>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</si>
  <si>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</si>
  <si>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</si>
  <si>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</si>
  <si>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</si>
  <si>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</si>
  <si>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</si>
  <si>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</si>
  <si>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</si>
  <si>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</si>
  <si>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</si>
  <si>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</si>
  <si>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</si>
  <si>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</si>
  <si>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</si>
  <si>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</si>
  <si>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</si>
  <si>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</si>
  <si>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</si>
  <si>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</si>
  <si>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</si>
  <si>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</si>
  <si>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</si>
  <si>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</si>
  <si>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</si>
  <si>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</si>
  <si>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</si>
  <si>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</si>
  <si>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</si>
  <si>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</si>
  <si>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</si>
  <si>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</si>
  <si>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</si>
  <si>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</si>
  <si>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</si>
  <si>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</si>
  <si>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</si>
  <si>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</si>
  <si>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</si>
  <si>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</si>
  <si>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</si>
  <si>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</si>
  <si>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</si>
  <si>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</si>
  <si>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</si>
  <si>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</si>
  <si>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</si>
  <si>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</si>
  <si>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</si>
  <si>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</si>
  <si>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</si>
  <si>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</si>
  <si>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</si>
  <si>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</si>
  <si>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</si>
  <si>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</si>
  <si>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</si>
  <si>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</si>
  <si>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</si>
  <si>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</si>
  <si>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</si>
  <si>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</si>
  <si>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</si>
  <si>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</si>
  <si>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</si>
  <si>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</si>
  <si>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</si>
  <si>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</si>
  <si>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</si>
  <si>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</si>
  <si>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</si>
  <si>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</si>
  <si>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</si>
  <si>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</si>
  <si>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</si>
  <si>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</si>
  <si>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</si>
  <si>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</si>
  <si>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</si>
  <si>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</si>
  <si>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</si>
  <si>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</si>
  <si>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</si>
  <si>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</si>
  <si>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</si>
  <si>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</si>
  <si>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</si>
  <si>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</si>
  <si>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</si>
  <si>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</si>
  <si>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</si>
  <si>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</si>
  <si>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</si>
  <si>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</si>
  <si>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</si>
  <si>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</si>
  <si>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</si>
  <si>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</si>
  <si>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</si>
  <si>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</si>
  <si>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</si>
  <si>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</si>
  <si>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</si>
  <si>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</si>
  <si>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</si>
  <si>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</si>
  <si>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</si>
  <si>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</si>
  <si>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</si>
  <si>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</si>
  <si>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</si>
  <si>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</si>
  <si>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</si>
  <si>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</si>
  <si>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</si>
  <si>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</si>
  <si>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</si>
  <si>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</si>
  <si>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</si>
  <si>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</si>
  <si>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</si>
  <si>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</si>
  <si>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</si>
  <si>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</si>
  <si>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</si>
  <si>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</si>
  <si>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</si>
  <si>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</si>
  <si>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</si>
  <si>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</si>
  <si>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</si>
  <si>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</si>
  <si>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</si>
  <si>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</si>
  <si>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</si>
  <si>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</si>
  <si>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</si>
  <si>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</si>
  <si>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</si>
  <si>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</si>
  <si>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</si>
  <si>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</si>
  <si>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</si>
  <si>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</si>
  <si>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</si>
  <si>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</si>
  <si>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</si>
  <si>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</si>
  <si>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</si>
  <si>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</si>
  <si>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</si>
  <si>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</si>
  <si>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</si>
  <si>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</si>
  <si>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</si>
  <si>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</si>
  <si>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</si>
  <si>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</si>
  <si>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</si>
  <si>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</si>
  <si>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</si>
  <si>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</si>
  <si>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</si>
  <si>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</si>
  <si>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</si>
  <si>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</si>
  <si>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</si>
  <si>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</si>
  <si>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</si>
  <si>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</si>
  <si>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</si>
  <si>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</si>
  <si>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</si>
  <si>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</si>
  <si>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</si>
  <si>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</si>
  <si>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</si>
  <si>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</si>
  <si>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</si>
  <si>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</si>
  <si>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</si>
  <si>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</si>
  <si>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</si>
  <si>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</si>
  <si>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</si>
  <si>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</si>
  <si>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</si>
  <si>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</si>
  <si>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</si>
  <si>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</si>
  <si>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</si>
  <si>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</si>
  <si>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</si>
  <si>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</si>
  <si>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</si>
  <si>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</si>
  <si>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</si>
  <si>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</si>
  <si>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</si>
  <si>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</si>
  <si>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</si>
  <si>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</si>
  <si>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</si>
  <si>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</si>
  <si>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</si>
  <si>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</si>
  <si>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</si>
  <si>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</si>
  <si>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</si>
  <si>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</si>
  <si>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</si>
  <si>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</si>
  <si>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</si>
  <si>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</si>
  <si>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</si>
  <si>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</si>
  <si>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</si>
  <si>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</si>
  <si>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</si>
  <si>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</si>
  <si>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</si>
  <si>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</si>
  <si>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</si>
  <si>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</si>
  <si>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</si>
  <si>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</si>
  <si>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</si>
  <si>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</si>
  <si>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</si>
  <si>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</si>
  <si>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</si>
  <si>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</si>
  <si>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</si>
  <si>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</si>
  <si>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</si>
  <si>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</si>
  <si>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</si>
  <si>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</si>
  <si>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</si>
  <si>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</si>
  <si>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</si>
  <si>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</si>
  <si>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</si>
  <si>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</si>
  <si>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</si>
  <si>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</si>
  <si>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</si>
  <si>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</si>
  <si>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</si>
  <si>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</si>
  <si>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</si>
  <si>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</si>
  <si>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</si>
  <si>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</si>
  <si>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</si>
  <si>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</si>
  <si>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</si>
  <si>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</si>
  <si>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</si>
  <si>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</si>
  <si>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</si>
  <si>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</si>
  <si>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</si>
  <si>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</si>
  <si>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</si>
  <si>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</si>
  <si>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</si>
  <si>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</si>
  <si>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</si>
  <si>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</si>
  <si>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</si>
  <si>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</si>
  <si>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</si>
  <si>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</si>
  <si>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</si>
  <si>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</si>
  <si>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</si>
  <si>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</si>
  <si>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</si>
  <si>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</si>
  <si>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</si>
  <si>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</si>
  <si>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</si>
  <si>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</si>
  <si>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</si>
  <si>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</si>
  <si>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</si>
  <si>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</si>
  <si>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</si>
  <si>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</si>
  <si>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</si>
  <si>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</si>
  <si>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</si>
  <si>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</si>
  <si>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</si>
  <si>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</si>
  <si>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</si>
  <si>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</si>
  <si>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</si>
  <si>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</si>
  <si>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</si>
  <si>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</si>
  <si>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</si>
  <si>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</si>
  <si>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</si>
  <si>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</si>
  <si>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</si>
  <si>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</si>
  <si>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</si>
  <si>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</si>
  <si>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</si>
  <si>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</si>
  <si>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</si>
  <si>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</si>
  <si>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</si>
  <si>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</si>
  <si>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</si>
  <si>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</si>
  <si>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</si>
  <si>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</si>
  <si>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</si>
  <si>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</si>
  <si>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</si>
  <si>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</si>
  <si>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</si>
  <si>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</si>
  <si>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</si>
  <si>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</si>
  <si>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</si>
  <si>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</si>
  <si>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</si>
  <si>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</si>
  <si>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</si>
  <si>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</si>
  <si>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</si>
  <si>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</si>
  <si>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</si>
  <si>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</si>
  <si>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</si>
  <si>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</si>
  <si>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</si>
  <si>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</si>
  <si>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</si>
  <si>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</si>
  <si>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</si>
  <si>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</si>
  <si>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</si>
  <si>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</si>
  <si>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</si>
  <si>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</si>
  <si>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</si>
  <si>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</si>
  <si>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</si>
  <si>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</si>
  <si>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</si>
  <si>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</si>
  <si>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</si>
  <si>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</si>
  <si>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</si>
  <si>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</si>
  <si>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</si>
  <si>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</si>
  <si>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</si>
  <si>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</si>
  <si>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</si>
  <si>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</si>
  <si>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</si>
  <si>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</si>
  <si>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</si>
  <si>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</si>
  <si>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</si>
  <si>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</si>
  <si>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</si>
  <si>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</si>
  <si>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</si>
  <si>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</si>
  <si>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</si>
  <si>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</si>
  <si>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</si>
  <si>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</si>
  <si>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</si>
  <si>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</si>
  <si>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</si>
  <si>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</si>
  <si>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</si>
  <si>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</si>
  <si>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</si>
  <si>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</si>
  <si>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</si>
  <si>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</si>
  <si>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</si>
  <si>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</si>
  <si>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</si>
  <si>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</si>
  <si>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</si>
  <si>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</si>
  <si>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</si>
  <si>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</si>
  <si>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</si>
  <si>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</si>
  <si>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</si>
  <si>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</si>
  <si>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</si>
  <si>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</si>
  <si>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</si>
  <si>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</si>
  <si>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</si>
  <si>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</si>
  <si>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</si>
  <si>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</si>
  <si>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</si>
  <si>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</si>
  <si>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</si>
  <si>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</si>
  <si>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</si>
  <si>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</si>
  <si>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</si>
  <si>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</si>
  <si>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</si>
  <si>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</si>
  <si>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</si>
  <si>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</si>
  <si>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</si>
  <si>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</si>
  <si>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</si>
  <si>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</si>
  <si>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</si>
  <si>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</si>
  <si>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</si>
  <si>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</si>
  <si>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</si>
  <si>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</si>
  <si>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</si>
  <si>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</si>
  <si>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</si>
  <si>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</si>
  <si>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</si>
  <si>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</si>
  <si>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</si>
  <si>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</si>
  <si>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</si>
  <si>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</si>
  <si>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</si>
  <si>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</si>
  <si>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</si>
  <si>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</si>
  <si>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</si>
  <si>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</si>
  <si>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</si>
  <si>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</si>
  <si>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</si>
  <si>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</si>
  <si>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</si>
  <si>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</si>
  <si>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</si>
  <si>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</si>
  <si>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</si>
  <si>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</si>
  <si>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</si>
  <si>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</si>
  <si>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</si>
  <si>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</si>
  <si>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</si>
  <si>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</si>
  <si>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</si>
  <si>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</si>
  <si>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</si>
  <si>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</si>
  <si>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</si>
  <si>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</si>
  <si>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</si>
  <si>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</si>
  <si>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</si>
  <si>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</si>
  <si>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</si>
  <si>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</si>
  <si>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</si>
  <si>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</si>
  <si>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</si>
  <si>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</si>
  <si>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</si>
  <si>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</si>
  <si>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</si>
  <si>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</si>
  <si>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</si>
  <si>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</si>
  <si>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</si>
  <si>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</si>
  <si>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</si>
  <si>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</si>
  <si>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</si>
  <si>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</si>
  <si>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</si>
  <si>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</si>
  <si>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</si>
  <si>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</si>
  <si>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</si>
  <si>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</si>
  <si>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</si>
  <si>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</si>
  <si>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</si>
  <si>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</si>
  <si>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</si>
  <si>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</si>
  <si>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</si>
  <si>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</si>
  <si>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</si>
  <si>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</si>
  <si>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</si>
  <si>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</si>
  <si>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</si>
  <si>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</si>
  <si>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</si>
  <si>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</si>
  <si>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</si>
  <si>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</si>
  <si>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</si>
  <si>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</si>
  <si>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</si>
  <si>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</si>
  <si>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</si>
  <si>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</si>
  <si>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</si>
  <si>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</si>
  <si>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</si>
  <si>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</si>
  <si>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</si>
  <si>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</si>
  <si>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</si>
  <si>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</si>
  <si>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</si>
  <si>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</si>
  <si>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</si>
  <si>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</si>
  <si>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</si>
  <si>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</si>
  <si>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</si>
  <si>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</si>
  <si>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</si>
  <si>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</si>
  <si>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</si>
  <si>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</si>
  <si>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</si>
  <si>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</si>
  <si>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</si>
  <si>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</si>
  <si>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</si>
  <si>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</si>
  <si>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</si>
  <si>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</si>
  <si>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</si>
  <si>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</si>
  <si>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</si>
  <si>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</si>
  <si>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</si>
  <si>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</si>
  <si>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</si>
  <si>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</si>
  <si>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</si>
  <si>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</si>
  <si>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</si>
  <si>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</si>
  <si>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</si>
  <si>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</si>
  <si>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</si>
  <si>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</si>
  <si>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</si>
  <si>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</si>
  <si>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</si>
  <si>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</si>
  <si>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</si>
  <si>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</si>
  <si>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</si>
  <si>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</si>
  <si>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</si>
  <si>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</si>
  <si>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</si>
  <si>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</si>
  <si>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</si>
  <si>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</si>
  <si>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</si>
  <si>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</si>
  <si>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</si>
  <si>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</si>
  <si>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</si>
  <si>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</si>
  <si>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</si>
  <si>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</si>
  <si>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</si>
  <si>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</si>
  <si>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</si>
  <si>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</si>
  <si>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</si>
  <si>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</si>
  <si>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</si>
  <si>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</si>
  <si>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</si>
  <si>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</si>
  <si>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</si>
  <si>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</si>
  <si>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</si>
  <si>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</si>
  <si>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</si>
  <si>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</si>
  <si>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</si>
  <si>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</si>
  <si>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</si>
  <si>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</si>
  <si>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</si>
  <si>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</si>
  <si>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</si>
  <si>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</si>
  <si>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</si>
  <si>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</si>
  <si>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</si>
  <si>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</si>
  <si>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</si>
  <si>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</si>
  <si>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</si>
  <si>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</si>
  <si>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</si>
  <si>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</si>
  <si>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</si>
  <si>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</si>
  <si>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</si>
  <si>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</si>
  <si>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</si>
  <si>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</si>
  <si>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</si>
  <si>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</si>
  <si>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</si>
  <si>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</si>
  <si>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</si>
  <si>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</si>
  <si>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</si>
  <si>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</si>
  <si>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</si>
  <si>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</si>
  <si>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</si>
  <si>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</si>
  <si>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</si>
  <si>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</si>
  <si>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</si>
  <si>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</si>
  <si>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</si>
  <si>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</si>
  <si>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</si>
  <si>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</si>
  <si>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</si>
  <si>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</si>
  <si>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</si>
  <si>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</si>
  <si>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</si>
  <si>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</si>
  <si>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</si>
  <si>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</si>
  <si>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</si>
  <si>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</si>
  <si>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</si>
  <si>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</si>
  <si>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</si>
  <si>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</si>
  <si>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</si>
  <si>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</si>
  <si>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</si>
  <si>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</si>
  <si>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</si>
  <si>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</si>
  <si>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</si>
  <si>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</si>
  <si>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</si>
  <si>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</si>
  <si>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</si>
  <si>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</si>
  <si>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</si>
  <si>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</si>
  <si>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</si>
  <si>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</si>
  <si>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</si>
  <si>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</si>
  <si>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</si>
  <si>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</si>
  <si>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</si>
  <si>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</si>
  <si>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</si>
  <si>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</si>
  <si>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</si>
  <si>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</si>
  <si>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</si>
  <si>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</si>
  <si>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</si>
  <si>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</si>
  <si>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</si>
  <si>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</si>
  <si>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</si>
  <si>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</si>
  <si>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</si>
  <si>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</si>
  <si>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</si>
  <si>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</si>
  <si>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</si>
  <si>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</si>
  <si>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</si>
  <si>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</si>
  <si>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</si>
  <si>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</si>
  <si>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</si>
  <si>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</si>
  <si>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</si>
  <si>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</si>
  <si>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</si>
  <si>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</si>
  <si>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</si>
  <si>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</si>
  <si>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</si>
  <si>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</si>
  <si>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</si>
  <si>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</si>
  <si>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</si>
  <si>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</si>
  <si>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</si>
  <si>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</si>
  <si>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</si>
  <si>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</si>
  <si>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</si>
  <si>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</si>
  <si>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</si>
  <si>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</si>
  <si>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</si>
  <si>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</si>
  <si>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</si>
  <si>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</si>
  <si>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</si>
  <si>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</si>
  <si>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</si>
  <si>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</si>
  <si>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</si>
  <si>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</si>
  <si>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</si>
  <si>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</si>
  <si>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</si>
  <si>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</si>
  <si>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</si>
  <si>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</si>
  <si>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</si>
  <si>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</si>
  <si>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</si>
  <si>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</si>
  <si>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</si>
  <si>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</si>
  <si>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</si>
  <si>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</si>
  <si>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</si>
  <si>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</si>
  <si>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</si>
  <si>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</si>
  <si>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</si>
  <si>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</si>
  <si>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</si>
  <si>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</si>
  <si>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</si>
  <si>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</si>
  <si>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</si>
  <si>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</si>
  <si>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</si>
  <si>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</si>
  <si>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</si>
  <si>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</si>
  <si>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</si>
  <si>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</si>
  <si>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</si>
  <si>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</si>
  <si>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</si>
  <si>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</si>
  <si>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</si>
  <si>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</si>
  <si>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</si>
  <si>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</si>
  <si>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</si>
  <si>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</si>
  <si>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</si>
  <si>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</si>
  <si>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</si>
  <si>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</si>
  <si>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</si>
  <si>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</si>
  <si>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</si>
  <si>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</si>
  <si>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</si>
  <si>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</si>
  <si>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</si>
  <si>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</si>
  <si>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</si>
  <si>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</si>
  <si>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</si>
  <si>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</si>
  <si>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</si>
  <si>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</si>
  <si>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</si>
  <si>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</si>
  <si>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</si>
  <si>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</si>
  <si>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</si>
  <si>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</si>
  <si>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</si>
  <si>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</si>
  <si>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</si>
  <si>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</si>
  <si>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</si>
  <si>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</si>
  <si>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</si>
  <si>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</si>
  <si>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</si>
  <si>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</si>
  <si>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</si>
  <si>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</si>
  <si>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</si>
  <si>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</si>
  <si>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</si>
  <si>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</si>
  <si>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</si>
  <si>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</si>
  <si>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</si>
  <si>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</si>
  <si>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</si>
  <si>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</si>
  <si>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</si>
  <si>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</si>
  <si>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</si>
  <si>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</si>
  <si>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</si>
  <si>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</si>
  <si>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</si>
  <si>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</si>
  <si>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</si>
  <si>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</si>
  <si>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</si>
  <si>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</si>
  <si>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</si>
  <si>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</si>
  <si>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</si>
  <si>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</si>
  <si>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</si>
  <si>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</si>
  <si>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</si>
  <si>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</si>
  <si>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</si>
  <si>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</si>
  <si>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</si>
  <si>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</si>
  <si>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</si>
  <si>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</si>
  <si>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</si>
  <si>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</si>
  <si>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</si>
  <si>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</si>
  <si>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</si>
  <si>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</si>
  <si>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</si>
  <si>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</si>
  <si>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</si>
  <si>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</si>
  <si>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</si>
  <si>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</si>
  <si>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</si>
  <si>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</si>
  <si>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</si>
  <si>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</si>
  <si>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</si>
  <si>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</si>
  <si>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</si>
  <si>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</si>
  <si>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</si>
  <si>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</si>
  <si>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</si>
  <si>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</si>
  <si>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</si>
  <si>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</si>
  <si>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</si>
  <si>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</si>
  <si>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</si>
  <si>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</si>
  <si>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</si>
  <si>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</si>
  <si>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</si>
  <si>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</si>
  <si>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</si>
  <si>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</si>
  <si>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</si>
  <si>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</si>
  <si>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</si>
  <si>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</si>
  <si>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</si>
  <si>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</si>
  <si>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</si>
  <si>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</si>
  <si>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</si>
  <si>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</si>
  <si>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</si>
  <si>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</si>
  <si>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</si>
  <si>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</si>
  <si>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</si>
  <si>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</si>
  <si>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</si>
  <si>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</si>
  <si>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</si>
  <si>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</si>
  <si>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</si>
  <si>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</si>
  <si>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</si>
  <si>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</si>
  <si>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</si>
  <si>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</si>
  <si>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</si>
  <si>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</si>
  <si>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</si>
  <si>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</si>
  <si>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</si>
  <si>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</si>
  <si>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</si>
  <si>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</si>
  <si>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</si>
  <si>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</si>
  <si>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</si>
  <si>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</si>
  <si>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</si>
  <si>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</si>
  <si>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</si>
  <si>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</si>
  <si>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</si>
  <si>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</si>
  <si>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</si>
  <si>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</si>
  <si>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</si>
  <si>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</si>
  <si>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</si>
  <si>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</si>
  <si>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</si>
  <si>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</si>
  <si>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</si>
  <si>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</si>
  <si>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</si>
  <si>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</si>
  <si>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</si>
  <si>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</si>
  <si>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</si>
  <si>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</si>
  <si>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</si>
  <si>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</si>
  <si>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</si>
  <si>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</si>
  <si>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</si>
  <si>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</si>
  <si>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</si>
  <si>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</si>
  <si>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</si>
  <si>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</si>
  <si>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</si>
  <si>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</si>
  <si>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</si>
  <si>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</si>
  <si>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</si>
  <si>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</si>
  <si>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</si>
  <si>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</si>
  <si>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</si>
  <si>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</si>
  <si>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</si>
  <si>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</si>
  <si>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</si>
  <si>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</si>
  <si>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</si>
  <si>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</si>
  <si>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</si>
  <si>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</si>
  <si>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</si>
  <si>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</si>
  <si>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</si>
  <si>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</si>
  <si>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</si>
  <si>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</si>
  <si>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</si>
  <si>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</si>
  <si>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</si>
  <si>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</si>
  <si>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</si>
  <si>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</si>
  <si>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</si>
  <si>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</si>
  <si>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</si>
  <si>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</si>
  <si>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</si>
  <si>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</si>
  <si>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</si>
  <si>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</si>
  <si>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</si>
  <si>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</si>
  <si>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</si>
  <si>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</si>
  <si>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</si>
  <si>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</si>
  <si>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</si>
  <si>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</si>
  <si>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</si>
  <si>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</si>
  <si>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</si>
  <si>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</si>
  <si>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</si>
  <si>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</si>
  <si>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</si>
  <si>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</si>
  <si>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</si>
  <si>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</si>
  <si>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</si>
  <si>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</si>
  <si>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</si>
  <si>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</si>
  <si>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</si>
  <si>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</si>
  <si>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</si>
  <si>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</si>
  <si>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</si>
  <si>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</si>
  <si>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</si>
  <si>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</si>
  <si>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</si>
  <si>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</si>
  <si>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</si>
  <si>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</si>
  <si>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</si>
  <si>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</si>
  <si>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</si>
  <si>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</si>
  <si>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</si>
  <si>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</si>
  <si>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</si>
  <si>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</si>
  <si>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</si>
  <si>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</si>
  <si>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</si>
  <si>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</si>
  <si>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</si>
  <si>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</si>
  <si>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</si>
  <si>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</si>
  <si>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</si>
  <si>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</si>
  <si>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</si>
  <si>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</si>
  <si>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</si>
  <si>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</si>
  <si>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</si>
  <si>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</si>
  <si>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</si>
  <si>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</si>
  <si>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</si>
  <si>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</si>
  <si>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</si>
  <si>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</si>
  <si>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</si>
  <si>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</si>
  <si>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</si>
  <si>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</si>
  <si>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</si>
  <si>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</si>
  <si>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</si>
  <si>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</si>
  <si>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</si>
  <si>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</si>
  <si>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</si>
  <si>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</si>
  <si>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</si>
  <si>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</si>
  <si>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</si>
  <si>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</si>
  <si>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</si>
  <si>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</si>
  <si>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</si>
  <si>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</si>
  <si>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</si>
  <si>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</si>
  <si>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</si>
  <si>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</si>
  <si>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</si>
  <si>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</si>
  <si>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</si>
  <si>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</si>
  <si>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</si>
  <si>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</si>
  <si>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</si>
  <si>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</si>
  <si>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</si>
  <si>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</si>
  <si>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</si>
  <si>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</si>
  <si>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</si>
  <si>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</si>
  <si>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</si>
  <si>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</si>
  <si>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</si>
  <si>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</si>
  <si>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</si>
  <si>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</si>
  <si>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</si>
  <si>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</si>
  <si>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</si>
  <si>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</si>
  <si>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</si>
  <si>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</si>
  <si>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</si>
  <si>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</si>
  <si>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</si>
  <si>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</si>
  <si>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</si>
  <si>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</si>
  <si>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</si>
  <si>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</si>
  <si>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</si>
  <si>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</si>
  <si>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</si>
  <si>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</si>
  <si>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</si>
  <si>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</si>
  <si>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</si>
  <si>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</si>
  <si>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</si>
  <si>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</si>
  <si>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</si>
  <si>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</si>
  <si>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</si>
  <si>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</si>
  <si>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</si>
  <si>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</si>
  <si>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</si>
  <si>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</si>
  <si>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</si>
  <si>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</si>
  <si>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</si>
  <si>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</si>
  <si>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</si>
  <si>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</si>
  <si>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</si>
  <si>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</si>
  <si>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</si>
  <si>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</si>
  <si>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</si>
  <si>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</si>
  <si>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</si>
  <si>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</si>
  <si>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</si>
  <si>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</si>
  <si>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</si>
  <si>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</si>
  <si>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</si>
  <si>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</si>
  <si>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</si>
  <si>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</si>
  <si>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</si>
  <si>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</si>
  <si>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</si>
  <si>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</si>
  <si>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</si>
  <si>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</si>
  <si>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</si>
  <si>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</si>
  <si>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</si>
  <si>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</si>
  <si>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</si>
  <si>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</si>
  <si>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</si>
  <si>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</si>
  <si>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</si>
  <si>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</si>
  <si>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</si>
  <si>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</si>
  <si>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</si>
  <si>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</si>
  <si>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</si>
  <si>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</si>
  <si>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</si>
  <si>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</si>
  <si>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</si>
  <si>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</si>
  <si>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</si>
  <si>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</si>
  <si>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</si>
  <si>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</si>
  <si>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</si>
  <si>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</si>
  <si>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</si>
  <si>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</si>
  <si>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</si>
  <si>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</si>
  <si>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</si>
  <si>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</si>
  <si>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</si>
  <si>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</si>
  <si>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</si>
  <si>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</si>
  <si>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</si>
  <si>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</si>
  <si>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</si>
  <si>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</si>
  <si>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</si>
  <si>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</si>
  <si>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</si>
  <si>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</si>
  <si>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</si>
  <si>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</si>
  <si>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</si>
  <si>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</si>
  <si>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</si>
  <si>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</si>
  <si>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</si>
  <si>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</si>
  <si>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</si>
  <si>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</si>
  <si>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</si>
  <si>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</si>
  <si>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</si>
  <si>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</si>
  <si>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</si>
  <si>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</si>
  <si>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</si>
  <si>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</si>
  <si>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</si>
  <si>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</si>
  <si>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</si>
  <si>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</si>
  <si>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</si>
  <si>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</si>
  <si>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</si>
  <si>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</si>
  <si>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</si>
  <si>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</si>
  <si>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</si>
  <si>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</si>
  <si>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</si>
  <si>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</si>
  <si>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</si>
  <si>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</si>
  <si>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</si>
  <si>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</si>
  <si>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</si>
  <si>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</si>
  <si>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</si>
  <si>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</si>
  <si>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</si>
  <si>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</si>
  <si>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</si>
  <si>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</si>
  <si>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</si>
  <si>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</si>
  <si>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</si>
  <si>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</si>
  <si>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</si>
  <si>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</si>
  <si>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</si>
  <si>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</si>
  <si>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</si>
  <si>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</si>
  <si>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</si>
  <si>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</si>
  <si>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</si>
  <si>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</si>
  <si>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</si>
  <si>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</si>
  <si>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</si>
  <si>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</si>
  <si>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</si>
  <si>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</si>
  <si>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</si>
  <si>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</si>
  <si>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</si>
  <si>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</si>
  <si>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</si>
  <si>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</si>
  <si>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</si>
  <si>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</si>
  <si>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</si>
  <si>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</si>
  <si>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</si>
  <si>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</si>
  <si>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</si>
  <si>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</si>
  <si>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</si>
  <si>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</si>
  <si>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</si>
  <si>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</si>
  <si>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</si>
  <si>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</si>
  <si>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</si>
  <si>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</si>
  <si>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</si>
  <si>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</si>
  <si>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</si>
  <si>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</si>
  <si>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</si>
  <si>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</si>
  <si>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</si>
  <si>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</si>
  <si>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</si>
  <si>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</si>
  <si>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</si>
  <si>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</si>
  <si>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</si>
  <si>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</si>
  <si>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</si>
  <si>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</si>
  <si>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</si>
  <si>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</si>
  <si>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</si>
  <si>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</si>
  <si>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</si>
  <si>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</si>
  <si>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</si>
  <si>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</si>
  <si>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</si>
  <si>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</si>
  <si>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</si>
  <si>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</si>
  <si>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</si>
  <si>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</si>
  <si>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</si>
  <si>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</si>
  <si>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</si>
  <si>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</si>
  <si>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</si>
  <si>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</si>
  <si>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</si>
  <si>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</si>
  <si>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</si>
  <si>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</si>
  <si>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</si>
  <si>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</si>
  <si>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</si>
  <si>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</si>
  <si>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</si>
  <si>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</si>
  <si>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</si>
  <si>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</si>
  <si>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</si>
  <si>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</si>
  <si>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</si>
  <si>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</si>
  <si>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</si>
  <si>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</si>
  <si>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</si>
  <si>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</si>
  <si>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</si>
  <si>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</si>
  <si>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</si>
  <si>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</si>
  <si>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</si>
  <si>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</si>
  <si>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</si>
  <si>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</si>
  <si>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</si>
  <si>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</si>
  <si>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</si>
  <si>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</si>
  <si>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</si>
  <si>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</si>
  <si>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</si>
  <si>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</si>
  <si>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</si>
  <si>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</si>
  <si>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</si>
  <si>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</si>
  <si>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</si>
  <si>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</si>
  <si>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</si>
  <si>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</si>
  <si>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</si>
  <si>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</si>
  <si>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</si>
  <si>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</si>
  <si>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</si>
  <si>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</si>
  <si>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</si>
  <si>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</si>
  <si>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</si>
  <si>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</si>
  <si>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</si>
  <si>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</si>
  <si>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</si>
  <si>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</si>
  <si>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</si>
  <si>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</si>
  <si>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</si>
  <si>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</si>
  <si>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</si>
  <si>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</si>
  <si>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</si>
  <si>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</si>
  <si>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</si>
  <si>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</si>
  <si>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</si>
  <si>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</si>
  <si>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</si>
  <si>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</si>
  <si>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</si>
  <si>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</si>
  <si>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</si>
  <si>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</si>
  <si>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</si>
  <si>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</si>
  <si>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</si>
  <si>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</si>
  <si>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</si>
  <si>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</si>
  <si>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</si>
  <si>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</si>
  <si>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</si>
  <si>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</si>
  <si>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</si>
  <si>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</si>
  <si>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</si>
  <si>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</si>
  <si>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</si>
  <si>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</si>
  <si>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</si>
  <si>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</si>
  <si>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</si>
  <si>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</si>
  <si>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</si>
  <si>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</si>
  <si>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</si>
  <si>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</si>
  <si>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</si>
  <si>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</si>
  <si>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</si>
  <si>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</si>
  <si>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</si>
  <si>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</si>
  <si>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</si>
  <si>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</si>
  <si>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</si>
  <si>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</si>
  <si>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</si>
  <si>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</si>
  <si>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</si>
  <si>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</si>
  <si>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</si>
  <si>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</si>
  <si>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</si>
  <si>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</si>
  <si>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</si>
  <si>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</si>
  <si>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</si>
  <si>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</si>
  <si>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</si>
  <si>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</si>
  <si>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</si>
  <si>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</si>
  <si>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</si>
  <si>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</si>
  <si>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</si>
  <si>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</si>
  <si>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</si>
  <si>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</si>
  <si>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</si>
  <si>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</si>
  <si>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</si>
  <si>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</si>
  <si>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</si>
  <si>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</si>
  <si>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</si>
  <si>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</si>
  <si>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</si>
  <si>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</si>
  <si>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</si>
  <si>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</si>
  <si>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</si>
  <si>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</si>
  <si>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</si>
  <si>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</si>
  <si>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</si>
  <si>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</si>
  <si>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</si>
  <si>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</si>
  <si>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</si>
  <si>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</si>
  <si>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</si>
  <si>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</si>
  <si>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</si>
  <si>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</si>
  <si>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</si>
  <si>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</si>
  <si>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</si>
  <si>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</si>
  <si>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</si>
  <si>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</si>
  <si>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</si>
  <si>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</si>
  <si>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</si>
  <si>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</si>
  <si>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</si>
  <si>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</si>
  <si>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</si>
  <si>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</si>
  <si>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</si>
  <si>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</si>
  <si>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</si>
  <si>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</si>
  <si>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</si>
  <si>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</si>
  <si>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</si>
  <si>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</si>
  <si>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</si>
  <si>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</si>
  <si>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</si>
  <si>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</si>
  <si>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</si>
  <si>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</si>
  <si>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</si>
  <si>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</si>
  <si>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</si>
  <si>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</si>
  <si>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</si>
  <si>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</si>
  <si>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</si>
  <si>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</si>
  <si>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</si>
  <si>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</si>
  <si>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</si>
  <si>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</si>
  <si>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</si>
  <si>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</si>
  <si>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</si>
  <si>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</si>
  <si>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</si>
  <si>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</si>
  <si>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</si>
  <si>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</si>
  <si>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</si>
  <si>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</si>
  <si>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</si>
  <si>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</si>
  <si>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</si>
  <si>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</si>
  <si>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</si>
  <si>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</si>
  <si>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</si>
  <si>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</si>
  <si>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</si>
  <si>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</si>
  <si>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</si>
  <si>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</si>
  <si>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</si>
  <si>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</si>
  <si>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</si>
  <si>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</si>
  <si>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</si>
  <si>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</si>
  <si>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</si>
  <si>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</si>
  <si>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</si>
  <si>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</si>
  <si>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</si>
  <si>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</si>
  <si>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</si>
  <si>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</si>
  <si>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</si>
  <si>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</si>
  <si>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</si>
  <si>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</si>
  <si>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</si>
  <si>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</si>
  <si>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</si>
  <si>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</si>
  <si>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</si>
  <si>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</si>
  <si>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</si>
  <si>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</si>
  <si>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</si>
  <si>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</si>
  <si>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</si>
  <si>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</si>
  <si>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</si>
  <si>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</si>
  <si>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</si>
  <si>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</si>
  <si>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</si>
  <si>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</si>
  <si>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</si>
  <si>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</si>
  <si>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</si>
  <si>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</si>
  <si>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</si>
  <si>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</si>
  <si>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</si>
  <si>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</si>
  <si>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</si>
  <si>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</si>
  <si>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</si>
  <si>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</si>
  <si>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</si>
  <si>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</si>
  <si>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</si>
  <si>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</si>
  <si>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</si>
  <si>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</si>
  <si>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</si>
  <si>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</si>
  <si>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</si>
  <si>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</si>
  <si>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</si>
  <si>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</si>
  <si>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</si>
  <si>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</si>
  <si>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</si>
  <si>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</si>
  <si>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</si>
  <si>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</si>
  <si>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</si>
  <si>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</si>
  <si>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</si>
  <si>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</si>
  <si>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</si>
  <si>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</si>
  <si>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</si>
  <si>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</si>
  <si>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</si>
  <si>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</si>
  <si>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</si>
  <si>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</si>
  <si>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</si>
  <si>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</si>
  <si>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</si>
  <si>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</si>
  <si>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</si>
  <si>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</si>
  <si>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</si>
  <si>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</si>
  <si>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</si>
  <si>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</si>
  <si>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</si>
  <si>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</si>
  <si>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</si>
  <si>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</si>
  <si>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</si>
  <si>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</si>
  <si>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</si>
  <si>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</si>
  <si>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</si>
  <si>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</si>
  <si>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</si>
  <si>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</si>
  <si>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</si>
  <si>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</si>
  <si>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</si>
  <si>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</si>
  <si>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</si>
  <si>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</si>
  <si>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</si>
  <si>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</si>
  <si>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</si>
  <si>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</si>
  <si>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</si>
  <si>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</si>
  <si>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</si>
  <si>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</si>
  <si>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</si>
  <si>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</si>
  <si>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</si>
  <si>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</si>
  <si>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</si>
  <si>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</si>
  <si>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</si>
  <si>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</si>
  <si>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</si>
  <si>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</si>
  <si>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</si>
  <si>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</si>
  <si>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</si>
  <si>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</si>
  <si>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</si>
  <si>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</si>
  <si>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</si>
  <si>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</si>
  <si>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</si>
  <si>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</si>
  <si>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</si>
  <si>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</si>
  <si>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</si>
  <si>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</si>
  <si>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</si>
  <si>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</si>
  <si>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</si>
  <si>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</si>
  <si>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</si>
  <si>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</si>
  <si>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</si>
  <si>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</si>
  <si>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</si>
  <si>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</si>
  <si>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</si>
  <si>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</si>
  <si>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</si>
  <si>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</si>
  <si>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</si>
  <si>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</si>
  <si>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</si>
  <si>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</si>
  <si>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</si>
  <si>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</si>
  <si>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</si>
  <si>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</si>
  <si>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</si>
  <si>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</si>
  <si>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</si>
  <si>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</si>
  <si>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</si>
  <si>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</si>
  <si>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</si>
  <si>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</si>
  <si>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</si>
  <si>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</si>
  <si>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</si>
  <si>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</si>
  <si>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</si>
  <si>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</si>
  <si>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</si>
  <si>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</si>
  <si>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</si>
  <si>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</si>
  <si>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</si>
  <si>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</si>
  <si>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</si>
  <si>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</si>
  <si>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</si>
  <si>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</si>
  <si>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</si>
  <si>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</si>
  <si>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</si>
  <si>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</si>
  <si>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</si>
  <si>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</si>
  <si>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</si>
  <si>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</si>
  <si>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</si>
  <si>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</si>
  <si>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</si>
  <si>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</si>
  <si>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</si>
  <si>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</si>
  <si>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</si>
  <si>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</si>
  <si>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</si>
  <si>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</si>
  <si>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</si>
  <si>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</si>
  <si>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</si>
  <si>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</si>
  <si>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</si>
  <si>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</si>
  <si>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</si>
  <si>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</si>
  <si>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</si>
  <si>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</si>
  <si>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</si>
  <si>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</si>
  <si>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</si>
  <si>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</si>
  <si>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</si>
  <si>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</si>
  <si>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</si>
  <si>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</si>
  <si>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</si>
  <si>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</si>
  <si>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</si>
  <si>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</si>
  <si>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</si>
  <si>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</si>
  <si>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</si>
  <si>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</si>
  <si>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</si>
  <si>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</si>
  <si>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</si>
  <si>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</si>
  <si>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</si>
  <si>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</si>
  <si>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</si>
  <si>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</si>
  <si>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</si>
  <si>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</si>
  <si>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</si>
  <si>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</si>
  <si>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</si>
  <si>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</si>
  <si>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</si>
  <si>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</si>
  <si>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</si>
  <si>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</si>
  <si>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</si>
  <si>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</si>
  <si>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</si>
  <si>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</si>
  <si>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</si>
  <si>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</si>
  <si>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</si>
  <si>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</si>
  <si>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</si>
  <si>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</si>
  <si>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</si>
  <si>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</si>
  <si>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</si>
  <si>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</si>
  <si>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</si>
  <si>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</si>
  <si>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</si>
  <si>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</si>
  <si>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</si>
  <si>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</si>
  <si>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</si>
  <si>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</si>
  <si>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</si>
  <si>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</si>
  <si>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</si>
  <si>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</si>
  <si>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</si>
  <si>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</si>
  <si>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</si>
  <si>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</si>
  <si>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</si>
  <si>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</si>
  <si>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</si>
  <si>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</si>
  <si>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</si>
  <si>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</si>
  <si>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</si>
  <si>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</si>
  <si>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</si>
  <si>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</si>
  <si>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</si>
  <si>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</si>
  <si>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</si>
  <si>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</si>
  <si>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</si>
  <si>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</si>
  <si>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</si>
  <si>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</si>
  <si>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</si>
  <si>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</si>
  <si>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</si>
  <si>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</si>
  <si>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</si>
  <si>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</si>
  <si>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</si>
  <si>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</si>
  <si>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</si>
  <si>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</si>
  <si>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</si>
  <si>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</si>
  <si>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</si>
  <si>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</si>
  <si>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</si>
  <si>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</si>
  <si>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</si>
  <si>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</si>
  <si>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</si>
  <si>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</si>
  <si>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</si>
  <si>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</si>
  <si>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</si>
  <si>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</si>
  <si>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</si>
  <si>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</si>
  <si>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</si>
  <si>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</si>
  <si>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</si>
  <si>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</si>
  <si>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</si>
  <si>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</si>
  <si>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</si>
  <si>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</si>
  <si>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</si>
  <si>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</si>
  <si>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</si>
  <si>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</si>
  <si>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</si>
  <si>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</si>
  <si>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</si>
  <si>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</si>
  <si>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</si>
  <si>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</si>
  <si>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</si>
  <si>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</si>
  <si>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</si>
  <si>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</si>
  <si>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</si>
  <si>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</si>
  <si>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</si>
  <si>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</si>
  <si>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</si>
  <si>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</si>
  <si>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</si>
  <si>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</si>
  <si>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</si>
  <si>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</si>
  <si>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</si>
  <si>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</si>
  <si>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</si>
  <si>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</si>
  <si>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</si>
  <si>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</si>
  <si>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</si>
  <si>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</si>
  <si>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</si>
  <si>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</si>
  <si>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</si>
  <si>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</si>
  <si>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</si>
  <si>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</si>
  <si>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</si>
  <si>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</si>
  <si>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</si>
  <si>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</si>
  <si>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</si>
  <si>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</si>
  <si>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</si>
  <si>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</si>
  <si>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</si>
  <si>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</si>
  <si>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</si>
  <si>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</si>
  <si>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</si>
  <si>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</si>
  <si>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</si>
  <si>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</si>
  <si>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</si>
  <si>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</si>
  <si>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</si>
  <si>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</si>
  <si>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</si>
  <si>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</si>
  <si>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</si>
  <si>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</si>
  <si>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</si>
  <si>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</si>
  <si>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</si>
  <si>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</si>
  <si>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</si>
  <si>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</si>
  <si>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</si>
  <si>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</si>
  <si>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</si>
  <si>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</si>
  <si>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</si>
  <si>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</si>
  <si>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</si>
  <si>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</si>
  <si>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</si>
  <si>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</si>
  <si>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</si>
  <si>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</si>
  <si>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</si>
  <si>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</si>
  <si>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</si>
  <si>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</si>
  <si>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</si>
  <si>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</si>
  <si>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</si>
  <si>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</si>
  <si>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</si>
  <si>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</si>
  <si>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</si>
  <si>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</si>
  <si>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</si>
  <si>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</si>
  <si>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</si>
  <si>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</si>
  <si>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</si>
  <si>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</si>
  <si>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</si>
  <si>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</si>
  <si>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</si>
  <si>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</si>
  <si>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</si>
  <si>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</si>
  <si>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</si>
  <si>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</si>
  <si>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</si>
  <si>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</si>
  <si>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</si>
  <si>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</si>
  <si>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</si>
  <si>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</si>
  <si>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</si>
  <si>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</si>
  <si>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</si>
  <si>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</si>
  <si>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</si>
  <si>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</si>
  <si>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</si>
  <si>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</si>
  <si>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</si>
  <si>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</si>
  <si>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</si>
  <si>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</si>
  <si>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</si>
  <si>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</si>
  <si>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</si>
  <si>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</si>
  <si>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</si>
  <si>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</si>
  <si>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</si>
  <si>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</si>
  <si>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</si>
  <si>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</si>
  <si>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</si>
  <si>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</si>
  <si>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</si>
  <si>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</si>
  <si>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</si>
  <si>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</si>
  <si>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</si>
  <si>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</si>
  <si>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</si>
  <si>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</si>
  <si>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</si>
  <si>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</si>
  <si>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</si>
  <si>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</si>
  <si>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</si>
  <si>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</si>
  <si>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</si>
  <si>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</si>
  <si>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</si>
  <si>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</si>
  <si>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</si>
  <si>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</si>
  <si>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</si>
  <si>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</si>
  <si>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</si>
  <si>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</si>
  <si>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</si>
  <si>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</si>
  <si>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</si>
  <si>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</si>
  <si>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</si>
  <si>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</si>
  <si>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</si>
  <si>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</si>
  <si>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</si>
  <si>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</si>
  <si>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</si>
  <si>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</si>
  <si>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</si>
  <si>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</si>
  <si>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</si>
  <si>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</si>
  <si>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</si>
  <si>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</si>
  <si>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</si>
  <si>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</si>
  <si>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</si>
  <si>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</si>
  <si>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</si>
  <si>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</si>
  <si>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</si>
  <si>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</si>
  <si>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</si>
  <si>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</si>
  <si>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</si>
  <si>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</si>
  <si>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</si>
  <si>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</si>
  <si>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</si>
  <si>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</si>
  <si>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</si>
  <si>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</si>
  <si>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</si>
  <si>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</si>
  <si>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</si>
  <si>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</si>
  <si>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</si>
  <si>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</si>
  <si>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</si>
  <si>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</si>
  <si>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</si>
  <si>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</si>
  <si>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</si>
  <si>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</si>
  <si>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</si>
  <si>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</si>
  <si>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</si>
  <si>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</si>
  <si>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</si>
  <si>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</si>
  <si>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</si>
  <si>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</si>
  <si>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</si>
  <si>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</si>
  <si>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</si>
  <si>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</si>
  <si>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</si>
  <si>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</si>
  <si>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</si>
  <si>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</si>
  <si>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</si>
  <si>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</si>
  <si>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</si>
  <si>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</si>
  <si>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</si>
  <si>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</si>
  <si>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</si>
  <si>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</si>
  <si>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</si>
  <si>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</si>
  <si>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</si>
  <si>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</si>
  <si>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</si>
  <si>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</si>
  <si>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</si>
  <si>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</si>
  <si>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</si>
  <si>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</si>
  <si>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</si>
  <si>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</si>
  <si>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</si>
  <si>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</si>
  <si>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</si>
  <si>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</si>
  <si>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</si>
  <si>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</si>
  <si>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</si>
  <si>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</si>
  <si>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</si>
  <si>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</si>
  <si>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</si>
  <si>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</si>
  <si>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</si>
  <si>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</si>
  <si>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</si>
  <si>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</si>
  <si>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</si>
  <si>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</si>
  <si>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</si>
  <si>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</si>
  <si>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</si>
  <si>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</si>
  <si>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</si>
  <si>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</si>
  <si>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</si>
  <si>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</si>
  <si>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</si>
  <si>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</si>
  <si>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</si>
  <si>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</si>
  <si>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</si>
  <si>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</si>
  <si>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</si>
  <si>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</si>
  <si>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</si>
  <si>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</si>
  <si>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</si>
  <si>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</si>
  <si>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</si>
  <si>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</si>
  <si>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</si>
  <si>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</si>
  <si>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</si>
  <si>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</si>
  <si>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</si>
  <si>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</si>
  <si>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</si>
  <si>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</si>
  <si>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</si>
  <si>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</si>
  <si>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</si>
  <si>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</si>
  <si>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</si>
  <si>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</si>
  <si>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</si>
  <si>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</si>
  <si>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</si>
  <si>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</si>
  <si>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</si>
  <si>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</si>
  <si>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</si>
  <si>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</si>
  <si>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</si>
  <si>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</si>
  <si>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</si>
  <si>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</si>
  <si>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</si>
  <si>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</si>
  <si>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</si>
  <si>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</si>
  <si>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</si>
  <si>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</si>
  <si>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</si>
  <si>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</si>
  <si>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</si>
  <si>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</si>
  <si>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</si>
  <si>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</si>
  <si>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</si>
  <si>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</si>
  <si>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</si>
  <si>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</si>
  <si>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</si>
  <si>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</si>
  <si>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</si>
  <si>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</si>
  <si>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</si>
  <si>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</si>
  <si>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</si>
  <si>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</si>
  <si>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</si>
  <si>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</si>
  <si>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</si>
  <si>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</si>
  <si>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</si>
  <si>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</si>
  <si>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</si>
  <si>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</si>
  <si>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</si>
  <si>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</si>
  <si>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</si>
  <si>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</si>
  <si>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</si>
  <si>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</si>
  <si>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</si>
  <si>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</si>
  <si>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</si>
  <si>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</si>
  <si>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</si>
  <si>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</si>
  <si>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</si>
  <si>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</si>
  <si>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</si>
  <si>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</si>
  <si>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</si>
  <si>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</si>
  <si>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</si>
  <si>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</si>
  <si>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</si>
  <si>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</si>
  <si>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</si>
  <si>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</si>
  <si>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</si>
  <si>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</si>
  <si>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</si>
  <si>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</si>
  <si>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</si>
  <si>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</si>
  <si>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</si>
  <si>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</si>
  <si>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</si>
  <si>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</si>
  <si>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</si>
  <si>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</si>
  <si>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</si>
  <si>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</si>
  <si>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</si>
  <si>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</si>
  <si>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</si>
  <si>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</si>
  <si>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</si>
  <si>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</si>
  <si>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</si>
  <si>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</si>
  <si>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</si>
  <si>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</si>
  <si>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</si>
  <si>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</si>
  <si>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</si>
  <si>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</si>
  <si>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</si>
  <si>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</si>
  <si>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</si>
  <si>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</si>
  <si>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</si>
  <si>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</si>
  <si>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</si>
  <si>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</si>
  <si>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</si>
  <si>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</si>
  <si>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</si>
  <si>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</si>
  <si>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</si>
  <si>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</si>
  <si>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</si>
  <si>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</si>
  <si>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</si>
  <si>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</si>
  <si>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</si>
  <si>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</si>
  <si>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</si>
  <si>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</si>
  <si>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</si>
  <si>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</si>
  <si>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</si>
  <si>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</si>
  <si>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</si>
  <si>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</si>
  <si>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</si>
  <si>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</si>
  <si>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</si>
  <si>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</si>
  <si>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</si>
  <si>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</si>
  <si>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</si>
  <si>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</si>
  <si>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</si>
  <si>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</si>
  <si>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</si>
  <si>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</si>
  <si>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</si>
  <si>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</si>
  <si>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</si>
  <si>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</si>
  <si>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</si>
  <si>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</si>
  <si>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</si>
  <si>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</si>
  <si>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</si>
  <si>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</si>
  <si>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</si>
  <si>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</si>
  <si>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</si>
  <si>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</si>
  <si>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</si>
  <si>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</si>
  <si>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</si>
  <si>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</si>
  <si>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</si>
  <si>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</si>
  <si>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</si>
  <si>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</si>
  <si>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</si>
  <si>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</si>
  <si>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</si>
  <si>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</si>
  <si>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</si>
  <si>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</si>
  <si>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</si>
  <si>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</si>
  <si>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</si>
  <si>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</si>
  <si>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</si>
  <si>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</si>
  <si>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</si>
  <si>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</si>
  <si>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</si>
  <si>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</si>
  <si>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</si>
  <si>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</si>
  <si>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</si>
  <si>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</si>
  <si>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</si>
  <si>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</si>
  <si>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</si>
  <si>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</si>
  <si>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</si>
  <si>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</si>
  <si>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</si>
  <si>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</si>
  <si>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</si>
  <si>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</si>
  <si>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</si>
  <si>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</si>
  <si>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</si>
  <si>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</si>
  <si>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</si>
  <si>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</si>
  <si>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</si>
  <si>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</si>
  <si>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</si>
  <si>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</si>
  <si>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</si>
  <si>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</si>
  <si>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</si>
  <si>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</si>
  <si>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</si>
  <si>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</si>
  <si>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</si>
  <si>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</si>
  <si>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</si>
  <si>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</si>
  <si>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</si>
  <si>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</si>
  <si>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</si>
  <si>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</si>
  <si>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</si>
  <si>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</si>
  <si>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</si>
  <si>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</si>
  <si>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</si>
  <si>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</si>
  <si>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</si>
  <si>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</si>
  <si>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</si>
  <si>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</si>
  <si>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</si>
  <si>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</si>
  <si>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</si>
  <si>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</si>
  <si>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</si>
  <si>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</si>
  <si>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</si>
  <si>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</si>
  <si>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</si>
  <si>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</si>
  <si>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</si>
  <si>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</si>
  <si>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</si>
  <si>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</si>
  <si>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</si>
  <si>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</si>
  <si>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</si>
  <si>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</si>
  <si>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</si>
  <si>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</si>
  <si>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</si>
  <si>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</si>
  <si>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</si>
  <si>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</si>
  <si>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</si>
  <si>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</si>
  <si>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</si>
  <si>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</si>
  <si>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</si>
  <si>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</si>
  <si>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</si>
  <si>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</si>
  <si>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</si>
  <si>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</si>
  <si>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</si>
  <si>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</si>
  <si>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</si>
  <si>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</si>
  <si>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</si>
  <si>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</si>
  <si>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</si>
  <si>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</si>
  <si>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</si>
  <si>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</si>
  <si>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</si>
  <si>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</si>
  <si>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</si>
  <si>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</si>
  <si>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</si>
  <si>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</si>
  <si>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</si>
  <si>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</si>
  <si>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</si>
  <si>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</si>
  <si>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</si>
  <si>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</si>
  <si>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</si>
  <si>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</si>
  <si>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</si>
  <si>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</si>
  <si>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</si>
  <si>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</si>
  <si>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</si>
  <si>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</si>
  <si>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</si>
  <si>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</si>
  <si>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</si>
  <si>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</si>
  <si>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</si>
  <si>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</si>
  <si>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</si>
  <si>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</si>
  <si>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</si>
  <si>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</si>
  <si>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</si>
  <si>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</si>
  <si>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</si>
  <si>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</si>
  <si>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</si>
  <si>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</si>
  <si>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</si>
  <si>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</si>
  <si>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</si>
  <si>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</si>
  <si>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</si>
  <si>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</si>
  <si>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</si>
  <si>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</si>
  <si>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</si>
  <si>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</si>
  <si>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</si>
  <si>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</si>
  <si>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</si>
  <si>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</si>
  <si>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</si>
  <si>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</si>
  <si>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</si>
  <si>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</si>
  <si>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</si>
  <si>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</si>
  <si>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</si>
  <si>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</si>
  <si>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</si>
  <si>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</si>
  <si>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</si>
  <si>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</si>
  <si>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</si>
  <si>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</si>
  <si>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</si>
  <si>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</si>
  <si>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</si>
  <si>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</si>
  <si>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</si>
  <si>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</si>
  <si>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</si>
  <si>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</si>
  <si>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</si>
  <si>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</si>
  <si>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</si>
  <si>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</si>
  <si>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</si>
  <si>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</si>
  <si>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</si>
  <si>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</si>
  <si>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</si>
  <si>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</si>
  <si>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</si>
  <si>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</si>
  <si>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</si>
  <si>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</si>
  <si>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</si>
  <si>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</si>
  <si>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</si>
  <si>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</si>
  <si>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</si>
  <si>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</si>
  <si>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</si>
  <si>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</si>
  <si>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</si>
  <si>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</si>
  <si>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</si>
  <si>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</si>
  <si>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</si>
  <si>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</si>
  <si>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</si>
  <si>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</si>
  <si>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</si>
  <si>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</si>
  <si>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</si>
  <si>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</si>
  <si>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</si>
  <si>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</si>
  <si>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</si>
  <si>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</si>
  <si>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</si>
  <si>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</si>
  <si>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</si>
  <si>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</si>
  <si>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</si>
  <si>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</si>
  <si>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</si>
  <si>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</si>
  <si>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</si>
  <si>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</si>
  <si>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</si>
  <si>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</si>
  <si>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</si>
  <si>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</si>
  <si>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</si>
  <si>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</si>
  <si>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</si>
  <si>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</si>
  <si>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</si>
  <si>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</si>
  <si>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</si>
  <si>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</si>
  <si>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</si>
  <si>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</si>
  <si>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</si>
  <si>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</si>
  <si>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</si>
  <si>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</si>
  <si>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</si>
  <si>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</si>
  <si>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</si>
  <si>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</si>
  <si>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</si>
  <si>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</si>
  <si>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</si>
  <si>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</si>
  <si>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</si>
  <si>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</si>
  <si>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</si>
  <si>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</si>
  <si>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</si>
  <si>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</si>
  <si>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</si>
  <si>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</si>
  <si>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</si>
  <si>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</si>
  <si>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</si>
  <si>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</si>
  <si>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</si>
  <si>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</si>
  <si>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</si>
  <si>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</si>
  <si>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</si>
  <si>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</si>
  <si>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</si>
  <si>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</si>
  <si>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</si>
  <si>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</si>
  <si>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</si>
  <si>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</si>
  <si>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</si>
  <si>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</si>
  <si>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</si>
  <si>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</si>
  <si>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</si>
  <si>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</si>
  <si>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</si>
  <si>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</si>
  <si>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</si>
  <si>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</si>
  <si>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</si>
  <si>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</si>
  <si>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</si>
  <si>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</si>
  <si>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</si>
  <si>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</si>
  <si>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</si>
  <si>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</si>
  <si>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</si>
  <si>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</si>
  <si>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</si>
  <si>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</si>
  <si>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</si>
  <si>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</si>
  <si>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</si>
  <si>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</si>
  <si>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</si>
  <si>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</si>
  <si>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</si>
  <si>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</si>
  <si>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</si>
  <si>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</si>
  <si>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</si>
  <si>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</si>
  <si>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</si>
  <si>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</si>
  <si>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</si>
  <si>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</si>
  <si>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</si>
  <si>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</si>
  <si>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</si>
  <si>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</si>
  <si>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</si>
  <si>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</si>
  <si>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</si>
  <si>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</si>
  <si>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</si>
  <si>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</si>
  <si>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</si>
  <si>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</si>
  <si>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</si>
  <si>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</si>
  <si>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</si>
  <si>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</si>
  <si>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</si>
  <si>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</si>
  <si>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</si>
  <si>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</si>
  <si>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</si>
  <si>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</si>
  <si>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</si>
  <si>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</si>
  <si>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</si>
  <si>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</si>
  <si>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</si>
  <si>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</si>
  <si>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</si>
  <si>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</si>
  <si>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</si>
  <si>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</si>
  <si>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</si>
  <si>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</si>
  <si>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</si>
  <si>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</si>
  <si>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</si>
  <si>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</si>
  <si>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</si>
  <si>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</si>
  <si>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</si>
  <si>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</si>
  <si>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</si>
  <si>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</si>
  <si>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</si>
  <si>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</si>
  <si>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</si>
  <si>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</si>
  <si>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</si>
  <si>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</si>
  <si>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</si>
  <si>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</si>
  <si>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</si>
  <si>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</si>
  <si>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</si>
  <si>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</si>
  <si>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</si>
  <si>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</si>
  <si>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</si>
  <si>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</si>
  <si>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</si>
  <si>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</si>
  <si>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</si>
  <si>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</si>
  <si>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</si>
  <si>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</si>
  <si>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</si>
  <si>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</si>
  <si>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</si>
  <si>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</si>
  <si>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</si>
  <si>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</si>
  <si>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</si>
  <si>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</si>
  <si>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</si>
  <si>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</si>
  <si>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</si>
  <si>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</si>
  <si>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</si>
  <si>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</si>
  <si>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</si>
  <si>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</si>
  <si>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</si>
  <si>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</si>
  <si>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</si>
  <si>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</si>
  <si>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</si>
  <si>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</si>
  <si>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</si>
  <si>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</si>
  <si>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</si>
  <si>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</si>
  <si>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</si>
  <si>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</si>
  <si>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</si>
  <si>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</si>
  <si>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</si>
  <si>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</si>
  <si>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</si>
  <si>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</si>
  <si>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</si>
  <si>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</si>
  <si>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</si>
  <si>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</si>
  <si>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</si>
  <si>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</si>
  <si>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</si>
  <si>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</si>
  <si>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</si>
  <si>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</si>
  <si>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</si>
  <si>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</si>
  <si>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</si>
  <si>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</si>
  <si>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</si>
  <si>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</si>
  <si>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</si>
  <si>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</si>
  <si>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</si>
  <si>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</si>
  <si>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</si>
  <si>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</si>
  <si>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</si>
  <si>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</si>
  <si>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</si>
  <si>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</si>
  <si>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</si>
  <si>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</si>
  <si>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</si>
  <si>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</si>
  <si>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</si>
  <si>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</si>
  <si>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</si>
  <si>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</si>
  <si>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</si>
  <si>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</si>
  <si>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</si>
  <si>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</si>
  <si>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</si>
  <si>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</si>
  <si>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</si>
  <si>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</si>
  <si>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</si>
  <si>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</si>
  <si>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</si>
  <si>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</si>
  <si>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</si>
  <si>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</si>
  <si>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</si>
  <si>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</si>
  <si>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</si>
  <si>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</si>
  <si>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</si>
  <si>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</si>
  <si>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</si>
  <si>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</si>
  <si>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</si>
  <si>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</si>
  <si>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</si>
  <si>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</si>
  <si>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</si>
  <si>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</si>
  <si>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</si>
  <si>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</si>
  <si>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</si>
  <si>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</si>
  <si>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</si>
  <si>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</si>
  <si>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</si>
  <si>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</si>
  <si>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</si>
  <si>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</si>
  <si>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</si>
  <si>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</si>
  <si>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</si>
  <si>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</si>
  <si>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</si>
  <si>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</si>
  <si>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</si>
  <si>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</si>
  <si>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</si>
  <si>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</si>
  <si>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</si>
  <si>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</si>
  <si>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</si>
  <si>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</si>
  <si>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</si>
  <si>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</si>
  <si>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</si>
  <si>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</si>
  <si>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</si>
  <si>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</si>
  <si>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</si>
  <si>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</si>
  <si>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</si>
  <si>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</si>
  <si>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</si>
  <si>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</si>
  <si>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</si>
  <si>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</si>
  <si>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</si>
  <si>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</si>
  <si>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</si>
  <si>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</si>
  <si>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</si>
  <si>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</si>
  <si>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</si>
  <si>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</si>
  <si>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</si>
  <si>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</si>
  <si>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</si>
  <si>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</si>
  <si>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</si>
  <si>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</si>
  <si>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</si>
  <si>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</si>
  <si>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</si>
  <si>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</si>
  <si>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</si>
  <si>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</si>
  <si>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</si>
  <si>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</si>
  <si>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</si>
  <si>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</si>
  <si>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</si>
  <si>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</si>
  <si>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</si>
  <si>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</si>
  <si>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</si>
  <si>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</si>
  <si>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</si>
  <si>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</si>
  <si>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</si>
  <si>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</si>
  <si>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</si>
  <si>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</si>
  <si>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</si>
  <si>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</si>
  <si>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</si>
  <si>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</si>
  <si>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</si>
  <si>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</si>
  <si>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</si>
  <si>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</si>
  <si>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</si>
  <si>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</si>
  <si>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</si>
  <si>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</si>
  <si>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</si>
  <si>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</si>
  <si>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</si>
  <si>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</si>
  <si>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</si>
  <si>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</si>
  <si>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</si>
  <si>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</si>
  <si>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</si>
  <si>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</si>
  <si>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</si>
  <si>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</si>
  <si>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</si>
  <si>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</si>
  <si>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</si>
  <si>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</si>
  <si>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</si>
  <si>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</si>
  <si>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</si>
  <si>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</si>
  <si>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</si>
  <si>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</si>
  <si>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</si>
  <si>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</si>
  <si>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</si>
  <si>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</si>
  <si>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</si>
  <si>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</si>
  <si>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</si>
  <si>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</si>
  <si>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</si>
  <si>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</si>
  <si>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</si>
  <si>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</si>
  <si>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</si>
  <si>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</si>
  <si>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</si>
  <si>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</si>
  <si>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</si>
  <si>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</si>
  <si>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</si>
  <si>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</si>
  <si>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</si>
  <si>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</si>
  <si>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</si>
  <si>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</si>
  <si>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</si>
  <si>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</si>
  <si>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</si>
  <si>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</si>
  <si>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</si>
  <si>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</si>
  <si>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</si>
  <si>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</si>
  <si>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</si>
  <si>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</si>
  <si>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</si>
  <si>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</si>
  <si>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</si>
  <si>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</si>
  <si>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</si>
  <si>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</si>
  <si>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</si>
  <si>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</si>
  <si>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</si>
  <si>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</si>
  <si>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</si>
  <si>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</si>
  <si>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</si>
  <si>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</si>
  <si>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</si>
  <si>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</si>
  <si>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</si>
  <si>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</si>
  <si>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</si>
  <si>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</si>
  <si>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</si>
  <si>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</si>
  <si>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</si>
  <si>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</si>
  <si>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</si>
  <si>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</si>
  <si>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</si>
  <si>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</si>
  <si>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</si>
  <si>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</si>
  <si>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</si>
  <si>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</si>
  <si>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</si>
  <si>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</si>
  <si>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</si>
  <si>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</si>
  <si>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</si>
  <si>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</si>
  <si>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</si>
  <si>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</si>
  <si>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</si>
  <si>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</si>
  <si>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</si>
  <si>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</si>
  <si>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</si>
  <si>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</si>
  <si>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</si>
  <si>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</si>
  <si>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</si>
  <si>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</si>
  <si>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</si>
  <si>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</si>
  <si>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</si>
  <si>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</si>
  <si>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</si>
  <si>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</si>
  <si>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</si>
  <si>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</si>
  <si>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</si>
  <si>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</si>
  <si>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</si>
  <si>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</si>
  <si>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</si>
  <si>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</si>
  <si>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</si>
  <si>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</si>
  <si>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</si>
  <si>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</si>
  <si>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</si>
  <si>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</si>
  <si>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</si>
  <si>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</si>
  <si>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</si>
  <si>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</si>
  <si>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</si>
  <si>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</si>
  <si>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</si>
  <si>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</si>
  <si>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</si>
  <si>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</si>
  <si>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</si>
  <si>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</si>
  <si>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</si>
  <si>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</si>
  <si>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</si>
  <si>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</si>
  <si>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</si>
  <si>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</si>
  <si>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</si>
  <si>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</si>
  <si>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</si>
  <si>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</si>
  <si>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</si>
  <si>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</si>
  <si>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</si>
  <si>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</si>
  <si>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</si>
  <si>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</si>
  <si>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</si>
  <si>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</si>
  <si>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</si>
  <si>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</si>
  <si>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</si>
  <si>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</si>
  <si>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</si>
  <si>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</si>
  <si>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</si>
  <si>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</si>
  <si>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</si>
  <si>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</si>
  <si>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</si>
  <si>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</si>
  <si>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</si>
  <si>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</si>
  <si>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</si>
  <si>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</si>
  <si>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</si>
  <si>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</si>
  <si>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</si>
  <si>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</si>
  <si>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</si>
  <si>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</si>
  <si>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</si>
  <si>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</si>
  <si>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</si>
  <si>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</si>
  <si>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</si>
  <si>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</si>
  <si>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</si>
  <si>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</si>
  <si>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</si>
  <si>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</si>
  <si>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</si>
  <si>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</si>
  <si>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</si>
  <si>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</si>
  <si>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</si>
  <si>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</si>
  <si>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</si>
  <si>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</si>
  <si>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</si>
  <si>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</si>
  <si>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</si>
  <si>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</si>
  <si>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</si>
  <si>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</si>
  <si>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</si>
  <si>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</si>
  <si>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</si>
  <si>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</si>
  <si>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</si>
  <si>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</si>
  <si>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</si>
  <si>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</si>
  <si>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</si>
  <si>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</si>
  <si>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</si>
  <si>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</si>
  <si>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</si>
  <si>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</si>
  <si>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</si>
  <si>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</si>
  <si>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</si>
  <si>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</si>
  <si>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</si>
  <si>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</si>
  <si>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</si>
  <si>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</si>
  <si>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</si>
  <si>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</si>
  <si>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</si>
  <si>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</si>
  <si>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</si>
  <si>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</si>
  <si>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</si>
  <si>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</si>
  <si>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</si>
  <si>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</si>
  <si>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</si>
  <si>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</si>
  <si>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</si>
  <si>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</si>
  <si>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</si>
  <si>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</si>
  <si>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</si>
  <si>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</si>
  <si>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</si>
  <si>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</si>
  <si>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</si>
  <si>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</si>
  <si>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</si>
  <si>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</si>
  <si>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</si>
  <si>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</si>
  <si>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</si>
  <si>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</si>
  <si>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</si>
  <si>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</si>
  <si>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</si>
  <si>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</si>
  <si>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</si>
  <si>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</si>
  <si>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</si>
  <si>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</si>
  <si>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</si>
  <si>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</si>
  <si>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</si>
  <si>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</si>
  <si>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</si>
  <si>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</si>
  <si>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</si>
  <si>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</si>
  <si>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</si>
  <si>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</si>
  <si>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</si>
  <si>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</si>
  <si>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</si>
  <si>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</si>
  <si>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</si>
  <si>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</si>
  <si>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</si>
  <si>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</si>
  <si>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</si>
  <si>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</si>
  <si>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</si>
  <si>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</si>
  <si>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</si>
  <si>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</si>
  <si>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</si>
  <si>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</si>
  <si>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</si>
  <si>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</si>
  <si>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</si>
  <si>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</si>
  <si>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</si>
  <si>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</si>
  <si>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</si>
  <si>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</si>
  <si>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</si>
  <si>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</si>
  <si>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</si>
  <si>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</si>
  <si>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</si>
  <si>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</si>
  <si>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</si>
  <si>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</si>
  <si>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</si>
  <si>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</si>
  <si>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</si>
  <si>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</si>
  <si>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</si>
  <si>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</si>
  <si>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</si>
  <si>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</si>
  <si>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</si>
  <si>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</si>
  <si>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</si>
  <si>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</si>
  <si>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</si>
  <si>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</si>
  <si>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</si>
  <si>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</si>
  <si>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</si>
  <si>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</si>
  <si>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</si>
  <si>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</si>
  <si>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</si>
  <si>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</si>
  <si>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</si>
  <si>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</si>
  <si>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</si>
  <si>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</si>
  <si>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</si>
  <si>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</si>
  <si>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</si>
  <si>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</si>
  <si>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</si>
  <si>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</si>
  <si>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</si>
  <si>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</si>
  <si>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</si>
  <si>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</si>
  <si>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</si>
  <si>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</si>
  <si>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</si>
  <si>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</si>
  <si>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</si>
  <si>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</si>
  <si>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</si>
  <si>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</si>
  <si>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</si>
  <si>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</si>
  <si>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</si>
  <si>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</si>
  <si>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</si>
  <si>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</si>
  <si>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</si>
  <si>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</si>
  <si>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</si>
  <si>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</si>
  <si>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</si>
  <si>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</si>
  <si>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</si>
  <si>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</si>
  <si>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</si>
  <si>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</si>
  <si>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</si>
  <si>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</si>
  <si>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</si>
  <si>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</si>
  <si>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</si>
  <si>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</si>
  <si>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</si>
  <si>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</si>
  <si>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</si>
  <si>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</si>
  <si>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</si>
  <si>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</si>
  <si>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</si>
  <si>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</si>
  <si>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</si>
  <si>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</si>
  <si>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</si>
  <si>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</si>
  <si>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</si>
  <si>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</si>
  <si>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</si>
  <si>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</si>
  <si>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</si>
  <si>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</si>
  <si>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</si>
  <si>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</si>
  <si>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</si>
  <si>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</si>
  <si>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</si>
  <si>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</si>
  <si>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</si>
  <si>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</si>
  <si>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</si>
  <si>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</si>
  <si>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</si>
  <si>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</si>
  <si>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</si>
  <si>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</si>
  <si>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</si>
  <si>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</si>
  <si>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</si>
  <si>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</si>
  <si>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</si>
  <si>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</si>
  <si>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</si>
  <si>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</si>
  <si>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</si>
  <si>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</si>
  <si>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</si>
  <si>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</si>
  <si>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</si>
  <si>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</si>
  <si>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</si>
  <si>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</si>
  <si>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</si>
  <si>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</si>
  <si>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</si>
  <si>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</si>
  <si>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</si>
  <si>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</si>
  <si>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</si>
  <si>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</si>
  <si>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</si>
  <si>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</si>
  <si>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</si>
  <si>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</si>
  <si>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</si>
  <si>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</si>
  <si>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</si>
  <si>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</si>
  <si>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</si>
  <si>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</si>
  <si>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</si>
  <si>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</si>
  <si>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</si>
  <si>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</si>
  <si>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</si>
  <si>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</si>
  <si>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</si>
  <si>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</si>
  <si>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</si>
  <si>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</si>
  <si>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</si>
  <si>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</si>
  <si>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</si>
  <si>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</si>
  <si>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</si>
  <si>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</si>
  <si>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</si>
  <si>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</si>
  <si>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</si>
  <si>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</si>
  <si>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</si>
  <si>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</si>
  <si>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</si>
  <si>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</si>
  <si>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</si>
  <si>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</si>
  <si>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</si>
  <si>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</si>
  <si>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</si>
  <si>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</si>
  <si>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</si>
  <si>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</si>
  <si>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</si>
  <si>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</si>
  <si>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</si>
  <si>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</si>
  <si>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</si>
  <si>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</si>
  <si>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</si>
  <si>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</si>
  <si>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</si>
  <si>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</si>
  <si>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</si>
  <si>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</si>
  <si>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</si>
  <si>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</si>
  <si>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</si>
  <si>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</si>
  <si>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</si>
  <si>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</si>
  <si>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</si>
  <si>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</si>
  <si>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</si>
  <si>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</si>
  <si>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</si>
  <si>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</si>
  <si>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</si>
  <si>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</si>
  <si>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</si>
  <si>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</si>
  <si>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</si>
  <si>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</si>
  <si>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</si>
  <si>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</si>
  <si>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</si>
  <si>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</si>
  <si>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</si>
  <si>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</si>
  <si>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</si>
  <si>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</si>
  <si>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</si>
  <si>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</si>
  <si>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</si>
  <si>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</si>
  <si>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</si>
  <si>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</si>
  <si>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</si>
  <si>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</si>
  <si>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</si>
  <si>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</si>
  <si>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</si>
  <si>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</si>
  <si>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</si>
  <si>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</si>
  <si>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</si>
  <si>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</si>
  <si>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</si>
  <si>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</si>
  <si>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</si>
  <si>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</si>
  <si>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</si>
  <si>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</si>
  <si>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</si>
  <si>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</si>
  <si>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</si>
  <si>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</si>
  <si>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</si>
  <si>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</si>
  <si>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</si>
  <si>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</si>
  <si>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</si>
  <si>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</si>
  <si>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</si>
  <si>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</si>
  <si>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</si>
  <si>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</si>
  <si>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</si>
  <si>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</si>
  <si>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</si>
  <si>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</si>
  <si>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</si>
  <si>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</si>
  <si>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</si>
  <si>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</si>
  <si>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</si>
  <si>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</si>
  <si>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</si>
  <si>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</si>
  <si>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</si>
  <si>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</si>
  <si>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</si>
  <si>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</si>
  <si>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</si>
  <si>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</si>
  <si>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</si>
  <si>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</si>
  <si>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</si>
  <si>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</si>
  <si>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</si>
  <si>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</si>
  <si>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</si>
  <si>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</si>
  <si>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</si>
  <si>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</si>
  <si>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</si>
  <si>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</si>
  <si>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</si>
  <si>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</si>
  <si>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</si>
  <si>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</si>
  <si>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</si>
  <si>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</si>
  <si>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</si>
  <si>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</si>
  <si>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</si>
  <si>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</si>
  <si>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</si>
  <si>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</si>
  <si>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</si>
  <si>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</si>
  <si>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</si>
  <si>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</si>
  <si>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</si>
  <si>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</si>
  <si>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</si>
  <si>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</si>
  <si>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</si>
  <si>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</si>
  <si>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</si>
  <si>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</si>
  <si>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</si>
  <si>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</si>
  <si>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</si>
  <si>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</si>
  <si>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</si>
  <si>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</si>
  <si>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</si>
  <si>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</si>
  <si>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</si>
  <si>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</si>
  <si>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</si>
  <si>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</si>
  <si>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</si>
  <si>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</si>
  <si>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</si>
  <si>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</si>
  <si>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</si>
  <si>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</si>
  <si>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</si>
  <si>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</si>
  <si>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</si>
  <si>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</si>
  <si>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</si>
  <si>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</si>
  <si>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</si>
  <si>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</si>
  <si>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</si>
  <si>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</si>
  <si>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</si>
  <si>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</si>
  <si>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</si>
  <si>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</si>
  <si>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</si>
  <si>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</si>
  <si>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</si>
  <si>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</si>
  <si>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</si>
  <si>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</si>
  <si>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</si>
  <si>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</si>
  <si>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</si>
  <si>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</si>
  <si>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</si>
  <si>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</si>
  <si>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</si>
  <si>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</si>
  <si>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</si>
  <si>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</si>
  <si>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</si>
  <si>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</si>
  <si>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</si>
  <si>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</si>
  <si>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</si>
  <si>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</si>
  <si>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</si>
  <si>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</si>
  <si>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</si>
  <si>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</si>
  <si>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</si>
  <si>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</si>
  <si>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</si>
  <si>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</si>
  <si>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</si>
  <si>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</si>
  <si>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</si>
  <si>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</si>
  <si>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</si>
  <si>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</si>
  <si>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</si>
  <si>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</si>
  <si>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</si>
  <si>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</si>
  <si>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</si>
  <si>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</si>
  <si>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</si>
  <si>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</si>
  <si>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</si>
  <si>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</si>
  <si>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</si>
  <si>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</si>
  <si>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</si>
  <si>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</si>
  <si>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</si>
  <si>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</si>
  <si>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</si>
  <si>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</si>
  <si>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</si>
  <si>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</si>
  <si>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</si>
  <si>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</si>
  <si>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</si>
  <si>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</si>
  <si>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</si>
  <si>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</si>
  <si>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</si>
  <si>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</si>
  <si>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</si>
  <si>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</si>
  <si>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</si>
  <si>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</si>
  <si>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</si>
  <si>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</si>
  <si>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</si>
  <si>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</si>
  <si>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</si>
  <si>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</si>
  <si>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</si>
  <si>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</si>
  <si>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</si>
  <si>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</si>
  <si>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</si>
  <si>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</si>
  <si>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</si>
  <si>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</si>
  <si>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</si>
  <si>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</si>
  <si>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</si>
  <si>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</si>
  <si>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</si>
  <si>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</si>
  <si>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</si>
  <si>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</si>
  <si>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</si>
  <si>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</si>
  <si>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</si>
  <si>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</si>
  <si>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</si>
  <si>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</si>
  <si>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</si>
  <si>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</si>
  <si>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</si>
  <si>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</si>
  <si>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</si>
  <si>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</si>
  <si>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</si>
  <si>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</si>
  <si>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</si>
  <si>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</si>
  <si>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</si>
  <si>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</si>
  <si>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</si>
  <si>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</si>
  <si>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</si>
  <si>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</si>
  <si>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</si>
  <si>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</si>
  <si>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</si>
  <si>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</si>
  <si>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</si>
  <si>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</si>
  <si>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</si>
  <si>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</si>
  <si>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</si>
  <si>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</si>
  <si>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</si>
  <si>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</si>
  <si>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</si>
  <si>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</si>
  <si>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</si>
  <si>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</si>
  <si>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</si>
  <si>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</si>
  <si>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</si>
  <si>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</si>
  <si>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</si>
  <si>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</si>
  <si>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</si>
  <si>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</si>
  <si>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</si>
  <si>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</si>
  <si>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</si>
  <si>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</si>
  <si>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</si>
  <si>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</si>
  <si>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</si>
  <si>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</si>
  <si>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</si>
  <si>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</si>
  <si>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</si>
  <si>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</si>
  <si>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</si>
  <si>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</si>
  <si>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</si>
  <si>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</si>
  <si>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</si>
  <si>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</si>
  <si>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</si>
  <si>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</si>
  <si>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</si>
  <si>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</si>
  <si>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</si>
  <si>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</si>
  <si>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</si>
  <si>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</si>
  <si>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</si>
  <si>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</si>
  <si>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</si>
  <si>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</si>
  <si>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</si>
  <si>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</si>
  <si>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</si>
  <si>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</si>
  <si>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</si>
  <si>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</si>
  <si>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</si>
  <si>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</si>
  <si>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</si>
  <si>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</si>
  <si>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</si>
  <si>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</si>
  <si>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</si>
  <si>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</si>
  <si>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</si>
  <si>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</si>
  <si>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</si>
  <si>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</si>
  <si>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</si>
  <si>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</si>
  <si>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</si>
  <si>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</si>
  <si>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</si>
  <si>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</si>
  <si>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</si>
  <si>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</si>
  <si>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</si>
  <si>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</si>
  <si>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</si>
  <si>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</si>
  <si>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</si>
  <si>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</si>
  <si>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</si>
  <si>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</si>
  <si>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</si>
  <si>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</si>
  <si>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</si>
  <si>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</si>
  <si>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</si>
  <si>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</si>
  <si>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</si>
  <si>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</si>
  <si>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</si>
  <si>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</si>
  <si>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</si>
  <si>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</si>
  <si>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</si>
  <si>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</si>
  <si>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</si>
  <si>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</si>
  <si>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</si>
  <si>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</si>
  <si>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</si>
  <si>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</si>
  <si>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</si>
  <si>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</si>
  <si>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</si>
  <si>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</si>
  <si>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</si>
  <si>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</si>
  <si>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</si>
  <si>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</si>
  <si>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</si>
  <si>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</si>
  <si>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</si>
  <si>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</si>
  <si>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</si>
  <si>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</si>
  <si>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</si>
  <si>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</si>
  <si>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</si>
  <si>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</si>
  <si>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</si>
  <si>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</si>
  <si>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</si>
  <si>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</si>
  <si>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</si>
  <si>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</si>
  <si>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</si>
  <si>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</si>
  <si>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</si>
  <si>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</si>
  <si>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</si>
  <si>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</si>
  <si>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</si>
  <si>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</si>
  <si>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</si>
  <si>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</si>
  <si>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</si>
  <si>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</si>
  <si>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</si>
  <si>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</si>
  <si>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</si>
  <si>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</si>
  <si>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</si>
  <si>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</si>
  <si>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</si>
  <si>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</si>
  <si>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</si>
  <si>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</si>
  <si>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</si>
  <si>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</si>
  <si>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</si>
  <si>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</si>
  <si>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</si>
  <si>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</si>
  <si>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</si>
  <si>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</si>
  <si>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</si>
  <si>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</si>
  <si>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</si>
  <si>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</si>
  <si>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</si>
  <si>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</si>
  <si>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</si>
  <si>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</si>
  <si>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</si>
  <si>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</si>
  <si>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</si>
  <si>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</si>
  <si>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</si>
  <si>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</si>
  <si>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</si>
  <si>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</si>
  <si>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</si>
  <si>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</si>
  <si>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</si>
  <si>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</si>
  <si>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</si>
  <si>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</si>
  <si>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</si>
  <si>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</si>
  <si>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</si>
  <si>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</si>
  <si>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</si>
  <si>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</si>
  <si>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</si>
  <si>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</si>
  <si>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</si>
  <si>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</si>
  <si>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</si>
  <si>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</si>
  <si>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</si>
  <si>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</si>
  <si>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</si>
  <si>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</si>
  <si>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</si>
  <si>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</si>
  <si>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</si>
  <si>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</si>
  <si>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</si>
  <si>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</si>
  <si>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</si>
  <si>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</si>
  <si>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</si>
  <si>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</si>
  <si>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</si>
  <si>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</si>
  <si>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</si>
  <si>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</si>
  <si>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</si>
  <si>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</si>
  <si>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</si>
  <si>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</si>
  <si>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</si>
  <si>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</si>
  <si>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</si>
  <si>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</si>
  <si>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</si>
  <si>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</si>
  <si>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</si>
  <si>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</si>
  <si>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</si>
  <si>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</si>
  <si>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</si>
  <si>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</si>
  <si>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</si>
  <si>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</si>
  <si>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</si>
  <si>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</si>
  <si>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</si>
  <si>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</si>
  <si>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</si>
  <si>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</si>
  <si>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</si>
  <si>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</si>
  <si>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</si>
  <si>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</si>
  <si>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</si>
  <si>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</si>
  <si>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</si>
  <si>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</si>
  <si>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</si>
  <si>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</si>
  <si>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</si>
  <si>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</si>
  <si>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</si>
  <si>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</si>
  <si>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</si>
  <si>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</si>
  <si>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</si>
  <si>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</si>
  <si>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</si>
  <si>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</si>
  <si>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</si>
  <si>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</si>
  <si>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</si>
  <si>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</si>
  <si>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</si>
  <si>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</si>
  <si>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</si>
  <si>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</si>
  <si>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</si>
  <si>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</si>
  <si>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</si>
  <si>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</si>
  <si>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</si>
  <si>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</si>
  <si>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</si>
  <si>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</si>
  <si>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</si>
  <si>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</si>
  <si>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</si>
  <si>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</si>
  <si>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</si>
  <si>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</si>
  <si>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</si>
  <si>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</si>
  <si>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</si>
  <si>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</si>
  <si>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</si>
  <si>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</si>
  <si>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</si>
  <si>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</si>
  <si>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</si>
  <si>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</si>
  <si>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</si>
  <si>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</si>
  <si>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</si>
  <si>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</si>
  <si>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</si>
  <si>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</si>
  <si>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</si>
  <si>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</si>
  <si>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</si>
  <si>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</si>
  <si>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</si>
  <si>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</si>
  <si>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</si>
  <si>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</si>
  <si>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</si>
  <si>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</si>
  <si>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</si>
  <si>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</si>
  <si>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</si>
  <si>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</si>
  <si>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</si>
  <si>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</si>
  <si>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</si>
  <si>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</si>
  <si>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</si>
  <si>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</si>
  <si>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</si>
  <si>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</si>
  <si>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</si>
  <si>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</si>
  <si>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</si>
  <si>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</si>
  <si>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</si>
  <si>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</si>
  <si>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</si>
  <si>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</si>
  <si>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</si>
  <si>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</si>
  <si>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</si>
  <si>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</si>
  <si>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</si>
  <si>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</si>
  <si>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</si>
  <si>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</si>
  <si>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</si>
  <si>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</si>
  <si>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</si>
  <si>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</si>
  <si>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</si>
  <si>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</si>
  <si>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</si>
  <si>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</si>
  <si>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</si>
  <si>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</si>
  <si>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</si>
  <si>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</si>
  <si>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</si>
  <si>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</si>
  <si>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</si>
  <si>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</si>
  <si>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</si>
  <si>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</si>
  <si>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</si>
  <si>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</si>
  <si>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</si>
  <si>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</si>
  <si>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</si>
  <si>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</si>
  <si>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</si>
  <si>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</si>
  <si>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</si>
  <si>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</si>
  <si>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</si>
  <si>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</si>
  <si>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</si>
  <si>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</si>
  <si>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</si>
  <si>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</si>
  <si>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</si>
  <si>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</si>
  <si>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</si>
  <si>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</si>
  <si>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</si>
  <si>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</si>
  <si>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</si>
  <si>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</si>
  <si>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</si>
  <si>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</si>
  <si>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</si>
  <si>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</si>
  <si>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</si>
  <si>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</si>
  <si>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</si>
  <si>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</si>
  <si>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</si>
  <si>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</si>
  <si>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</si>
  <si>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</si>
  <si>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</si>
  <si>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</si>
  <si>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</si>
  <si>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</si>
  <si>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</si>
  <si>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</si>
  <si>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</si>
  <si>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</si>
  <si>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</si>
  <si>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</si>
  <si>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</si>
  <si>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</si>
  <si>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</si>
  <si>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</si>
  <si>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</si>
  <si>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</si>
  <si>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</si>
  <si>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</si>
  <si>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</si>
  <si>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</si>
  <si>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</si>
  <si>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</si>
  <si>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</si>
  <si>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</si>
  <si>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</si>
  <si>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</si>
  <si>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</si>
  <si>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</si>
  <si>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</si>
  <si>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</si>
  <si>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</si>
  <si>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</si>
  <si>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</si>
  <si>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</si>
  <si>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</si>
  <si>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</si>
  <si>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</si>
  <si>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</si>
  <si>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</si>
  <si>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</si>
  <si>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</si>
  <si>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</si>
  <si>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</si>
  <si>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</si>
  <si>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</si>
  <si>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</si>
  <si>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</si>
  <si>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</si>
  <si>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</si>
  <si>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</si>
  <si>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</si>
  <si>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</si>
  <si>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</si>
  <si>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</si>
  <si>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</si>
  <si>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</si>
  <si>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</si>
  <si>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</si>
  <si>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</si>
  <si>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</si>
  <si>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</si>
  <si>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</si>
  <si>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</si>
  <si>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</si>
  <si>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</si>
  <si>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</si>
  <si>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</si>
  <si>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</si>
  <si>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</si>
  <si>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</si>
  <si>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</si>
  <si>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</si>
  <si>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</si>
  <si>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</si>
  <si>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</si>
  <si>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</si>
  <si>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</si>
  <si>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</si>
  <si>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</si>
  <si>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</si>
  <si>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</si>
  <si>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</si>
  <si>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</si>
  <si>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</si>
  <si>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</si>
  <si>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</si>
  <si>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</si>
  <si>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</si>
  <si>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</si>
  <si>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</si>
  <si>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</si>
  <si>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</si>
  <si>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</si>
  <si>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</si>
  <si>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</si>
  <si>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</si>
  <si>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</si>
  <si>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</si>
  <si>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</si>
  <si>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</si>
  <si>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</si>
  <si>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</si>
  <si>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</si>
  <si>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</si>
  <si>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</si>
  <si>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</si>
  <si>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</si>
  <si>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</si>
  <si>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</si>
  <si>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</si>
  <si>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</si>
  <si>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</si>
  <si>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</si>
  <si>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</si>
  <si>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</si>
  <si>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</si>
  <si>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</si>
  <si>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</si>
  <si>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</si>
  <si>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</si>
  <si>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</si>
  <si>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</si>
  <si>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</si>
  <si>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</si>
  <si>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</si>
  <si>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</si>
  <si>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</si>
  <si>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</si>
  <si>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</si>
  <si>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</si>
  <si>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</si>
  <si>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</si>
  <si>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</si>
  <si>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</si>
  <si>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</si>
  <si>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</si>
  <si>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</si>
  <si>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</si>
  <si>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</si>
  <si>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</si>
  <si>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</si>
  <si>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</si>
  <si>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</si>
  <si>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</si>
  <si>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</si>
  <si>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</si>
  <si>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</si>
  <si>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</si>
  <si>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</si>
  <si>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</si>
  <si>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</si>
  <si>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</si>
  <si>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</si>
  <si>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</si>
  <si>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</si>
  <si>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</si>
  <si>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</si>
  <si>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</si>
  <si>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</si>
  <si>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</si>
  <si>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</si>
  <si>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</si>
  <si>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</si>
  <si>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</si>
  <si>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</si>
  <si>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</si>
  <si>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</si>
  <si>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</si>
  <si>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</si>
  <si>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</si>
  <si>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</si>
  <si>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</si>
  <si>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</si>
  <si>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</si>
  <si>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</si>
  <si>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</si>
  <si>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</si>
  <si>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</si>
  <si>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</si>
  <si>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</si>
  <si>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</si>
  <si>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</si>
  <si>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</si>
  <si>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</si>
  <si>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</si>
  <si>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</si>
  <si>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</si>
  <si>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</si>
  <si>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</si>
  <si>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</si>
  <si>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</si>
  <si>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</si>
  <si>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</si>
  <si>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</si>
  <si>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</si>
  <si>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</si>
  <si>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</si>
  <si>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</si>
  <si>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</si>
  <si>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</si>
  <si>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</si>
  <si>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</si>
  <si>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</si>
  <si>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</si>
  <si>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</si>
  <si>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</si>
  <si>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</si>
  <si>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</si>
  <si>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</si>
  <si>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</si>
  <si>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</si>
  <si>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</si>
  <si>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</si>
  <si>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</si>
  <si>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</si>
  <si>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</si>
  <si>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</si>
  <si>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</si>
  <si>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</si>
  <si>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</si>
  <si>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</si>
  <si>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</si>
  <si>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</si>
  <si>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</si>
  <si>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</si>
  <si>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</si>
  <si>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</si>
  <si>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</si>
  <si>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</si>
  <si>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</si>
  <si>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</si>
  <si>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</si>
  <si>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</si>
  <si>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</si>
  <si>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</si>
  <si>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</si>
  <si>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</si>
  <si>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</si>
  <si>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</si>
  <si>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</si>
  <si>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</si>
  <si>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</si>
  <si>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</si>
  <si>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</si>
  <si>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</si>
  <si>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</si>
  <si>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</si>
  <si>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</si>
  <si>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</si>
  <si>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</si>
  <si>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</si>
  <si>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</si>
  <si>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</si>
  <si>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</si>
  <si>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</si>
  <si>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</si>
  <si>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</si>
  <si>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</si>
  <si>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</si>
  <si>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</si>
  <si>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</si>
  <si>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</si>
  <si>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</si>
  <si>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</si>
  <si>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</si>
  <si>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</si>
  <si>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</si>
  <si>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</si>
  <si>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</si>
  <si>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</si>
  <si>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</si>
  <si>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</si>
  <si>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</si>
  <si>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</si>
  <si>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</si>
  <si>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</si>
  <si>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</si>
  <si>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</si>
  <si>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</si>
  <si>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</si>
  <si>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</si>
  <si>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</si>
  <si>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</si>
  <si>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</si>
  <si>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</si>
  <si>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</si>
  <si>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</si>
  <si>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</si>
  <si>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</si>
  <si>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</si>
  <si>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</si>
  <si>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</si>
  <si>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</si>
  <si>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</si>
  <si>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</si>
  <si>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</si>
  <si>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</si>
  <si>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</si>
  <si>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</si>
  <si>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</si>
  <si>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</si>
  <si>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</si>
  <si>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</si>
  <si>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</si>
  <si>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</si>
  <si>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</si>
  <si>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</si>
  <si>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</si>
  <si>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</si>
  <si>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</si>
  <si>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</si>
  <si>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</si>
  <si>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</si>
  <si>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</si>
  <si>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</si>
  <si>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</si>
  <si>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</si>
  <si>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</si>
  <si>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</si>
  <si>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</si>
  <si>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</si>
  <si>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</si>
  <si>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</si>
  <si>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</si>
  <si>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</si>
  <si>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</si>
  <si>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</si>
  <si>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</si>
  <si>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</si>
  <si>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</si>
  <si>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</si>
  <si>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</si>
  <si>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</si>
  <si>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</si>
  <si>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</si>
  <si>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</si>
  <si>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</si>
  <si>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</si>
  <si>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</si>
  <si>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</si>
  <si>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</si>
  <si>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</si>
  <si>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</si>
  <si>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</si>
  <si>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</si>
  <si>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</si>
  <si>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</si>
  <si>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</si>
  <si>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</si>
  <si>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</si>
  <si>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</si>
  <si>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</si>
  <si>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</si>
  <si>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</si>
  <si>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</si>
  <si>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</si>
  <si>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</si>
  <si>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</si>
  <si>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</si>
  <si>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</si>
  <si>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</si>
  <si>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</si>
  <si>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</si>
  <si>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</si>
  <si>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</si>
  <si>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</si>
  <si>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</si>
  <si>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</si>
  <si>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</si>
  <si>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</si>
  <si>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</si>
  <si>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</si>
  <si>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</si>
  <si>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</si>
  <si>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</si>
  <si>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</si>
  <si>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</si>
  <si>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</si>
  <si>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</si>
  <si>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</si>
  <si>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</si>
  <si>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</si>
  <si>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</si>
  <si>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</si>
  <si>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</si>
  <si>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</si>
  <si>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</si>
  <si>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</si>
  <si>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</si>
  <si>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</si>
  <si>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</si>
  <si>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</si>
  <si>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</si>
  <si>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</si>
  <si>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</si>
  <si>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</si>
  <si>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</si>
  <si>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</si>
  <si>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</si>
  <si>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</si>
  <si>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</si>
  <si>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</si>
  <si>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</si>
  <si>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</si>
  <si>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</si>
  <si>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</si>
  <si>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</si>
  <si>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</si>
  <si>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</si>
  <si>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</si>
  <si>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</si>
  <si>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</si>
  <si>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</si>
  <si>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</si>
  <si>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</si>
  <si>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</si>
  <si>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</si>
  <si>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</si>
  <si>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</si>
  <si>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</si>
  <si>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</si>
  <si>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</si>
  <si>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</si>
  <si>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</si>
  <si>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</si>
  <si>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</si>
  <si>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</si>
  <si>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</si>
  <si>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</si>
  <si>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</si>
  <si>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</si>
  <si>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</si>
  <si>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</si>
  <si>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</si>
  <si>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</si>
  <si>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</si>
  <si>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</si>
  <si>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</si>
  <si>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</si>
  <si>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</si>
  <si>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</si>
  <si>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</si>
  <si>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</si>
  <si>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</si>
  <si>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</si>
  <si>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</si>
  <si>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</si>
  <si>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</si>
  <si>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</si>
  <si>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</si>
  <si>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</si>
  <si>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</si>
  <si>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</si>
  <si>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</si>
  <si>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</si>
  <si>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</si>
  <si>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</si>
  <si>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</si>
  <si>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</si>
  <si>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</si>
  <si>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</si>
  <si>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</si>
  <si>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</si>
  <si>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</si>
  <si>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</si>
  <si>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</si>
  <si>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</si>
  <si>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</si>
  <si>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</si>
  <si>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</si>
  <si>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</si>
  <si>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</si>
  <si>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</si>
  <si>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</si>
  <si>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</si>
  <si>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</si>
  <si>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</si>
  <si>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</si>
  <si>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</si>
  <si>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</si>
  <si>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</si>
  <si>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</si>
  <si>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</si>
  <si>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</si>
  <si>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</si>
  <si>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</si>
  <si>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</si>
  <si>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</si>
  <si>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</si>
  <si>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</si>
  <si>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</si>
  <si>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</si>
  <si>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</si>
  <si>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</si>
  <si>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</si>
  <si>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</si>
  <si>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</si>
  <si>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</si>
  <si>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</si>
  <si>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</si>
  <si>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</si>
  <si>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</si>
  <si>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</si>
  <si>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</si>
  <si>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</si>
  <si>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</si>
  <si>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</si>
  <si>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</si>
  <si>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</si>
  <si>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</si>
  <si>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</si>
  <si>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</si>
  <si>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</si>
  <si>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</si>
  <si>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</si>
  <si>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</si>
  <si>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</si>
  <si>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</si>
  <si>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</si>
  <si>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</si>
  <si>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</si>
  <si>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</si>
  <si>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</si>
  <si>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</si>
  <si>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</si>
  <si>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</si>
  <si>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</si>
  <si>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</si>
  <si>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</si>
  <si>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</si>
  <si>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</si>
  <si>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</si>
  <si>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</si>
  <si>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</si>
  <si>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</si>
  <si>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</si>
  <si>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</si>
  <si>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</si>
  <si>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</si>
  <si>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</si>
  <si>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</si>
  <si>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</si>
  <si>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</si>
  <si>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</si>
  <si>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</si>
  <si>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</si>
  <si>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</si>
  <si>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</si>
  <si>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</si>
  <si>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</si>
  <si>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</si>
  <si>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</si>
  <si>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</si>
  <si>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</si>
  <si>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</si>
  <si>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</si>
  <si>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</si>
  <si>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</si>
  <si>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</si>
  <si>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</si>
  <si>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</si>
  <si>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</si>
  <si>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</si>
  <si>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</si>
  <si>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</si>
  <si>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</si>
  <si>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</si>
  <si>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</si>
  <si>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</si>
  <si>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</si>
  <si>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</si>
  <si>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</si>
  <si>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</si>
  <si>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</si>
  <si>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</si>
  <si>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</si>
  <si>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</si>
  <si>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</si>
  <si>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</si>
  <si>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</si>
  <si>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</si>
  <si>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</si>
  <si>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</si>
  <si>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</si>
  <si>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</si>
  <si>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</si>
  <si>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</si>
  <si>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</si>
  <si>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</si>
  <si>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</si>
  <si>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</si>
  <si>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</si>
  <si>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</si>
  <si>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</si>
  <si>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</si>
  <si>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</si>
  <si>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</si>
  <si>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</si>
  <si>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</si>
  <si>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</si>
  <si>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</si>
  <si>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</si>
  <si>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</si>
  <si>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</si>
  <si>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</si>
  <si>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</si>
  <si>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</si>
  <si>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</si>
  <si>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</si>
  <si>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</si>
  <si>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</si>
  <si>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</si>
  <si>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</si>
  <si>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</si>
  <si>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</si>
  <si>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</si>
  <si>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</si>
  <si>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</si>
  <si>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</si>
  <si>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</si>
  <si>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</si>
  <si>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</si>
  <si>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</si>
  <si>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</si>
  <si>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</si>
  <si>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</si>
  <si>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</si>
  <si>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</si>
  <si>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</si>
  <si>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</si>
  <si>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</si>
  <si>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</si>
  <si>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</si>
  <si>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</si>
  <si>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</si>
  <si>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</si>
  <si>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</si>
  <si>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</si>
  <si>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</si>
  <si>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</si>
  <si>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</si>
  <si>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</si>
  <si>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</si>
  <si>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</si>
  <si>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</si>
  <si>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</si>
  <si>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</si>
  <si>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</si>
  <si>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</si>
  <si>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</si>
  <si>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</si>
  <si>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</si>
  <si>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</si>
  <si>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</si>
  <si>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</si>
  <si>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</si>
  <si>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</si>
  <si>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</si>
  <si>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</si>
  <si>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</si>
  <si>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</si>
  <si>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</si>
  <si>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</si>
  <si>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</si>
  <si>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</si>
  <si>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</si>
  <si>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</si>
  <si>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</si>
  <si>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</si>
  <si>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</si>
  <si>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</si>
  <si>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</si>
  <si>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</si>
  <si>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</si>
  <si>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</si>
  <si>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</si>
  <si>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</si>
  <si>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</si>
  <si>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</si>
  <si>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</si>
  <si>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</si>
  <si>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</si>
  <si>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</si>
  <si>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</si>
  <si>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</si>
  <si>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</si>
  <si>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</si>
  <si>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</si>
  <si>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</si>
  <si>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</si>
  <si>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</si>
  <si>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</si>
  <si>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</si>
  <si>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</si>
  <si>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</si>
  <si>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</si>
  <si>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</si>
  <si>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</si>
  <si>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</si>
  <si>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</si>
  <si>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</si>
  <si>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</si>
  <si>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</si>
  <si>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</si>
  <si>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</si>
  <si>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</si>
  <si>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</si>
  <si>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</si>
  <si>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</si>
  <si>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</si>
  <si>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</si>
  <si>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</si>
  <si>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</si>
  <si>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</si>
  <si>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</si>
  <si>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</si>
  <si>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</si>
  <si>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</si>
  <si>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</si>
  <si>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</si>
  <si>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</si>
  <si>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</si>
  <si>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</si>
  <si>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</si>
  <si>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</si>
  <si>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</si>
  <si>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</si>
  <si>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</si>
  <si>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</si>
  <si>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</si>
  <si>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</si>
  <si>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</si>
  <si>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</si>
  <si>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</si>
  <si>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</si>
  <si>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</si>
  <si>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</si>
  <si>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</si>
  <si>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</si>
  <si>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</si>
  <si>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</si>
  <si>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</si>
  <si>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</si>
  <si>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</si>
  <si>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</si>
  <si>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</si>
  <si>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</si>
  <si>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</si>
  <si>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</si>
  <si>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</si>
  <si>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</si>
  <si>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</si>
  <si>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</si>
  <si>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</si>
  <si>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</si>
  <si>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</si>
  <si>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</si>
  <si>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</si>
  <si>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</si>
  <si>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</si>
  <si>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</si>
  <si>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</si>
  <si>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</si>
  <si>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</si>
  <si>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</si>
  <si>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</si>
  <si>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</si>
  <si>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</si>
  <si>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</si>
  <si>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</si>
  <si>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</si>
  <si>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</si>
  <si>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</si>
  <si>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</si>
  <si>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</si>
  <si>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</si>
  <si>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</si>
  <si>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</si>
  <si>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</si>
  <si>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</si>
  <si>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</si>
  <si>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</si>
  <si>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</si>
  <si>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</si>
  <si>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</si>
  <si>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</si>
  <si>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</si>
  <si>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</si>
  <si>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</si>
  <si>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</si>
  <si>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</si>
  <si>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</si>
  <si>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</si>
  <si>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</si>
  <si>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</si>
  <si>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</si>
  <si>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</si>
  <si>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</si>
  <si>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</si>
  <si>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</si>
  <si>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</si>
  <si>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</si>
  <si>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</si>
  <si>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</si>
  <si>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</si>
  <si>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</si>
  <si>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</si>
  <si>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</si>
  <si>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</si>
  <si>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</si>
  <si>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</si>
  <si>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</si>
  <si>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</si>
  <si>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</si>
  <si>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</si>
  <si>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</si>
  <si>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</si>
  <si>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</si>
  <si>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</si>
  <si>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</si>
  <si>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</si>
  <si>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</si>
  <si>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</si>
  <si>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</si>
  <si>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</si>
  <si>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</si>
  <si>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</si>
  <si>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</si>
  <si>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</si>
  <si>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</si>
  <si>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</si>
  <si>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</si>
  <si>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</si>
  <si>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</si>
  <si>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</si>
  <si>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</si>
  <si>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</si>
  <si>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</si>
  <si>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</si>
  <si>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</si>
  <si>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</si>
  <si>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</si>
  <si>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</si>
  <si>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</si>
  <si>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</si>
  <si>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</si>
  <si>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</si>
  <si>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</si>
  <si>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</si>
  <si>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</si>
  <si>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</si>
  <si>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</si>
  <si>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</si>
  <si>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</si>
  <si>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</si>
  <si>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</si>
  <si>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</si>
  <si>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</si>
  <si>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</si>
  <si>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</si>
  <si>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</si>
  <si>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</si>
  <si>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</si>
  <si>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</si>
  <si>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</si>
  <si>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</si>
  <si>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</si>
  <si>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</si>
  <si>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</si>
  <si>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</si>
  <si>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</si>
  <si>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</si>
  <si>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</si>
  <si>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</si>
  <si>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</si>
  <si>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</si>
  <si>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</si>
  <si>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</si>
  <si>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</si>
  <si>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</si>
  <si>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</si>
  <si>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</si>
  <si>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</si>
  <si>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</si>
  <si>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</si>
  <si>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</si>
  <si>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</si>
  <si>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</si>
  <si>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</si>
  <si>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</si>
  <si>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</si>
  <si>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</si>
  <si>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</si>
  <si>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</si>
  <si>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</si>
  <si>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</si>
  <si>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</si>
  <si>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</si>
  <si>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</si>
  <si>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</si>
  <si>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</si>
  <si>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</si>
  <si>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</si>
  <si>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</si>
  <si>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</si>
  <si>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</si>
  <si>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</si>
  <si>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</si>
  <si>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</si>
  <si>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</si>
  <si>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</si>
  <si>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</si>
  <si>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</si>
  <si>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</si>
  <si>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</si>
  <si>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</si>
  <si>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</si>
  <si>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</si>
  <si>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</si>
  <si>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</si>
  <si>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</si>
  <si>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</si>
  <si>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</si>
  <si>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</si>
  <si>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</si>
  <si>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</si>
  <si>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</si>
  <si>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</si>
  <si>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</si>
  <si>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</si>
  <si>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</si>
  <si>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</si>
  <si>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</si>
  <si>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</si>
  <si>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</si>
  <si>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</si>
  <si>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</si>
  <si>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</si>
  <si>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</si>
  <si>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</si>
  <si>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</si>
  <si>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</si>
  <si>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</si>
  <si>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</si>
  <si>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</si>
  <si>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</si>
  <si>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</si>
  <si>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</si>
  <si>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</si>
  <si>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</si>
  <si>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</si>
  <si>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</si>
  <si>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</si>
  <si>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</si>
  <si>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</si>
  <si>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</si>
  <si>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</si>
  <si>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</si>
  <si>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</si>
  <si>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</si>
  <si>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</si>
  <si>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</si>
  <si>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</si>
  <si>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</si>
  <si>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</si>
  <si>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</si>
  <si>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</si>
  <si>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</si>
  <si>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</si>
  <si>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</si>
  <si>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</si>
  <si>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</si>
  <si>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</si>
  <si>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</si>
  <si>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</si>
  <si>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</si>
  <si>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</si>
  <si>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</si>
  <si>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</si>
  <si>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</si>
  <si>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</si>
  <si>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</si>
  <si>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</si>
  <si>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</si>
  <si>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</si>
  <si>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</si>
  <si>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</si>
  <si>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</si>
  <si>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</si>
  <si>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</si>
  <si>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</si>
  <si>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</si>
  <si>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</si>
  <si>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</si>
  <si>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</si>
  <si>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</si>
  <si>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</si>
  <si>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</si>
  <si>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</si>
  <si>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</si>
  <si>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</si>
  <si>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</si>
  <si>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</si>
  <si>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</si>
  <si>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</si>
  <si>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</si>
  <si>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</si>
  <si>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</si>
  <si>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</si>
  <si>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</si>
  <si>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</si>
  <si>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</si>
  <si>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</si>
  <si>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</si>
  <si>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</si>
  <si>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</si>
  <si>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</si>
  <si>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</si>
  <si>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</si>
  <si>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</si>
  <si>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</si>
  <si>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</si>
  <si>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</si>
  <si>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</si>
  <si>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</si>
  <si>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</si>
  <si>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</si>
  <si>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</si>
  <si>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</si>
  <si>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</si>
  <si>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</si>
  <si>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</si>
  <si>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</si>
  <si>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</si>
  <si>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</si>
  <si>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</si>
  <si>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</si>
  <si>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</si>
  <si>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</si>
  <si>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</si>
  <si>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</si>
  <si>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</si>
  <si>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</si>
  <si>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</si>
  <si>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</si>
  <si>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</si>
  <si>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</si>
  <si>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</si>
  <si>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</si>
  <si>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</si>
  <si>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</si>
  <si>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</si>
  <si>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</si>
  <si>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</si>
  <si>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</si>
  <si>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</si>
  <si>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</si>
  <si>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</si>
  <si>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</si>
  <si>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</si>
  <si>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</si>
  <si>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</si>
  <si>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</si>
  <si>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</si>
  <si>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</si>
  <si>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</si>
  <si>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</si>
  <si>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</si>
  <si>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</si>
  <si>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</si>
  <si>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</si>
  <si>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</si>
  <si>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</si>
  <si>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</si>
  <si>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</si>
  <si>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</si>
  <si>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</si>
  <si>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</si>
  <si>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</si>
  <si>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</si>
  <si>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</si>
  <si>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</si>
  <si>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</si>
  <si>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</si>
  <si>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</si>
  <si>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</si>
  <si>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</si>
  <si>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</si>
  <si>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</si>
  <si>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</si>
  <si>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</si>
  <si>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</si>
  <si>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</si>
  <si>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</si>
  <si>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</si>
  <si>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</si>
  <si>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</si>
  <si>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</si>
  <si>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</si>
  <si>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</si>
  <si>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</si>
  <si>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</si>
  <si>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</si>
  <si>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</si>
  <si>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</si>
  <si>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</si>
  <si>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</si>
  <si>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</si>
  <si>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</si>
  <si>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</si>
  <si>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</si>
  <si>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</si>
  <si>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</si>
  <si>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</si>
  <si>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</si>
  <si>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</si>
  <si>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</si>
  <si>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</si>
  <si>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</si>
  <si>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</si>
  <si>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</si>
  <si>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</si>
  <si>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</si>
  <si>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</si>
  <si>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</si>
  <si>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</si>
  <si>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</si>
  <si>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</si>
  <si>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</si>
  <si>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</si>
  <si>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</si>
  <si>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</si>
  <si>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</si>
  <si>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</si>
  <si>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</si>
  <si>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</si>
  <si>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</si>
  <si>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</si>
  <si>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</si>
  <si>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</si>
  <si>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</si>
  <si>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</si>
  <si>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</si>
  <si>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</si>
  <si>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</si>
  <si>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</si>
  <si>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</si>
  <si>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</si>
  <si>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</si>
  <si>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</si>
  <si>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</si>
  <si>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</si>
  <si>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</si>
  <si>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</si>
  <si>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</si>
  <si>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</si>
  <si>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</si>
  <si>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</si>
  <si>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</si>
  <si>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</si>
  <si>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</si>
  <si>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</si>
  <si>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</si>
  <si>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</si>
  <si>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</si>
  <si>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</si>
  <si>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</si>
  <si>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</si>
  <si>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</si>
  <si>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</si>
  <si>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</si>
  <si>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</si>
  <si>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</si>
  <si>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</si>
  <si>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</si>
  <si>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</si>
  <si>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</si>
  <si>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</si>
  <si>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</si>
  <si>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</si>
  <si>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</si>
  <si>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</si>
  <si>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</si>
  <si>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</si>
  <si>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</si>
  <si>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</si>
  <si>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</si>
  <si>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</si>
  <si>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</si>
  <si>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</si>
  <si>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</si>
  <si>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</si>
  <si>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</si>
  <si>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</si>
  <si>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</si>
  <si>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</si>
  <si>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</si>
  <si>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</si>
  <si>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</si>
  <si>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</si>
  <si>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</si>
  <si>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</si>
  <si>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</si>
  <si>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</si>
  <si>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</si>
  <si>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</si>
  <si>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</si>
  <si>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</si>
  <si>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</si>
  <si>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</si>
  <si>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</si>
  <si>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</si>
  <si>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</si>
  <si>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</si>
  <si>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</si>
  <si>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</si>
  <si>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</si>
  <si>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</si>
  <si>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</si>
  <si>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</si>
  <si>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</si>
  <si>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</si>
  <si>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</si>
  <si>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</si>
  <si>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</si>
  <si>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</si>
  <si>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</si>
  <si>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</si>
  <si>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</si>
  <si>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</si>
  <si>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</si>
  <si>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</si>
  <si>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</si>
  <si>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</si>
  <si>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</si>
  <si>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</si>
  <si>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</si>
  <si>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</si>
  <si>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</si>
  <si>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</si>
  <si>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</si>
  <si>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</si>
  <si>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</si>
  <si>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</si>
  <si>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</si>
  <si>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</si>
  <si>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</si>
  <si>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</si>
  <si>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</si>
  <si>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</si>
  <si>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</si>
  <si>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</si>
  <si>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</si>
  <si>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</si>
  <si>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</si>
  <si>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</si>
  <si>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</si>
  <si>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</si>
  <si>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</si>
  <si>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</si>
  <si>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</si>
  <si>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</si>
  <si>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</si>
  <si>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</si>
  <si>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</si>
  <si>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</si>
  <si>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</si>
  <si>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</si>
  <si>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</si>
  <si>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</si>
  <si>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</si>
  <si>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</si>
  <si>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</si>
  <si>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</si>
  <si>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</si>
  <si>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</si>
  <si>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</si>
  <si>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</si>
  <si>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</si>
  <si>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</si>
  <si>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</si>
  <si>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</si>
  <si>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</si>
  <si>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</si>
  <si>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</si>
  <si>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</si>
  <si>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</si>
  <si>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</si>
  <si>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</si>
  <si>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</si>
  <si>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</si>
  <si>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</si>
  <si>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</si>
  <si>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</si>
  <si>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</si>
  <si>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</si>
  <si>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</si>
  <si>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</si>
  <si>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</si>
  <si>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</si>
  <si>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</si>
  <si>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</si>
  <si>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</si>
  <si>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</si>
  <si>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</si>
  <si>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</si>
  <si>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</si>
  <si>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</si>
  <si>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</si>
  <si>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</si>
  <si>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</si>
  <si>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</si>
  <si>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</si>
  <si>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</si>
  <si>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</si>
  <si>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</si>
  <si>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</si>
  <si>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</si>
  <si>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</si>
  <si>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</si>
  <si>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</si>
  <si>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</si>
  <si>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</si>
  <si>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</si>
  <si>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</si>
  <si>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</si>
  <si>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</si>
  <si>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</si>
  <si>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</si>
  <si>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</si>
  <si>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</si>
  <si>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</si>
  <si>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</si>
  <si>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</si>
  <si>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</si>
  <si>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</si>
  <si>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</si>
  <si>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</si>
  <si>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</si>
  <si>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</si>
  <si>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</si>
  <si>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</si>
  <si>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</si>
  <si>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</si>
  <si>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</si>
  <si>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</si>
  <si>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</si>
  <si>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</si>
  <si>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</si>
  <si>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</si>
  <si>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</si>
  <si>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</si>
  <si>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</si>
  <si>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</si>
  <si>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</si>
  <si>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</si>
  <si>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</si>
  <si>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</si>
  <si>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</si>
  <si>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</si>
  <si>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</si>
  <si>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</si>
  <si>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</si>
  <si>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</si>
  <si>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</si>
  <si>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</si>
  <si>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</si>
  <si>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</si>
  <si>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</si>
  <si>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</si>
  <si>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</si>
  <si>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</si>
  <si>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</si>
  <si>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</si>
  <si>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</si>
  <si>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</si>
  <si>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</si>
  <si>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</si>
  <si>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</si>
  <si>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</si>
  <si>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</si>
  <si>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</si>
  <si>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</si>
  <si>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</si>
  <si>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</si>
  <si>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</si>
  <si>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</si>
  <si>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</si>
  <si>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</si>
  <si>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</si>
  <si>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</si>
  <si>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</si>
  <si>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</si>
  <si>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</si>
  <si>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</si>
  <si>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</si>
  <si>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</si>
  <si>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</si>
  <si>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</si>
  <si>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</si>
  <si>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</si>
  <si>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</si>
  <si>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</si>
  <si>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</si>
  <si>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</si>
  <si>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</si>
  <si>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</si>
  <si>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</si>
  <si>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</si>
  <si>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</si>
  <si>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</si>
  <si>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</si>
  <si>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</si>
  <si>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</si>
  <si>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</si>
  <si>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</si>
  <si>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</si>
  <si>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</si>
  <si>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</si>
  <si>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</si>
  <si>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</si>
  <si>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</si>
  <si>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</si>
  <si>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</si>
  <si>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</si>
  <si>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</si>
  <si>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</si>
  <si>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</si>
  <si>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</si>
  <si>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</si>
  <si>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</si>
  <si>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</si>
  <si>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</si>
  <si>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</si>
  <si>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</si>
  <si>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</si>
  <si>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</si>
  <si>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</si>
  <si>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</si>
  <si>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</si>
  <si>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</si>
  <si>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</si>
  <si>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</si>
  <si>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</si>
  <si>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</si>
  <si>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</si>
  <si>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</si>
  <si>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</si>
  <si>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</si>
  <si>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</si>
  <si>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</si>
  <si>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</si>
  <si>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</si>
  <si>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</si>
  <si>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</si>
  <si>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</si>
  <si>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</si>
  <si>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</si>
  <si>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</si>
  <si>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</si>
  <si>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</si>
  <si>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</si>
  <si>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</si>
  <si>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</si>
  <si>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</si>
  <si>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</si>
  <si>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</si>
  <si>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</si>
  <si>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</si>
  <si>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</si>
  <si>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</si>
  <si>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</si>
  <si>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</si>
  <si>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</si>
  <si>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</si>
  <si>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</si>
  <si>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</si>
  <si>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</si>
  <si>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</si>
  <si>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</si>
  <si>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</si>
  <si>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</si>
  <si>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</si>
  <si>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</si>
  <si>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</si>
  <si>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</si>
  <si>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</si>
  <si>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</si>
  <si>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</si>
  <si>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</si>
  <si>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</si>
  <si>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</si>
  <si>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</si>
  <si>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</si>
  <si>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</si>
  <si>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</si>
  <si>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</si>
  <si>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</si>
  <si>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</si>
  <si>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</si>
  <si>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</si>
  <si>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</si>
  <si>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</si>
  <si>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</si>
  <si>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</si>
  <si>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</si>
  <si>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</si>
  <si>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</si>
  <si>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</si>
  <si>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</si>
  <si>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</si>
  <si>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</si>
  <si>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</si>
  <si>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</si>
  <si>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</si>
  <si>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</si>
  <si>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</si>
  <si>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</si>
  <si>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</si>
  <si>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</si>
  <si>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</si>
  <si>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</si>
  <si>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</si>
  <si>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</si>
  <si>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</si>
  <si>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</si>
  <si>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</si>
  <si>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</si>
  <si>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</si>
  <si>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</si>
  <si>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</si>
  <si>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</si>
  <si>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</si>
  <si>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</si>
  <si>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</si>
  <si>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</si>
  <si>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</si>
  <si>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</si>
  <si>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</si>
  <si>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</si>
  <si>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</si>
  <si>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</si>
  <si>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</si>
  <si>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</si>
  <si>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</si>
  <si>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</si>
  <si>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</si>
  <si>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</si>
  <si>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</si>
  <si>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</si>
  <si>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</si>
  <si>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</si>
  <si>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</si>
  <si>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</si>
  <si>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</si>
  <si>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</si>
  <si>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</si>
  <si>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</si>
  <si>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</si>
  <si>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</si>
  <si>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</si>
  <si>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</si>
  <si>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</si>
  <si>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</si>
  <si>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</si>
  <si>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</si>
  <si>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</si>
  <si>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</si>
  <si>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</si>
  <si>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</si>
  <si>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</si>
  <si>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</si>
  <si>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</si>
  <si>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</si>
  <si>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</si>
  <si>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</si>
  <si>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</si>
  <si>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</si>
  <si>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</si>
  <si>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</si>
  <si>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</si>
  <si>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</si>
  <si>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</si>
  <si>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</si>
  <si>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</si>
  <si>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</si>
  <si>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</si>
  <si>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</si>
  <si>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</si>
  <si>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</si>
  <si>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</si>
  <si>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</si>
  <si>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</si>
  <si>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</si>
  <si>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</si>
  <si>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</si>
  <si>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</si>
  <si>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</si>
  <si>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</si>
  <si>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</si>
  <si>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</si>
  <si>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</si>
  <si>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</si>
  <si>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</si>
  <si>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</si>
  <si>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</si>
  <si>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</si>
  <si>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</si>
  <si>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</si>
  <si>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</si>
  <si>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</si>
  <si>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</si>
  <si>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</si>
  <si>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</si>
  <si>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</si>
  <si>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</si>
  <si>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</si>
  <si>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</si>
  <si>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</si>
  <si>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</si>
  <si>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</si>
  <si>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</si>
  <si>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</si>
  <si>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</si>
  <si>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</si>
  <si>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</si>
  <si>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</si>
  <si>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</si>
  <si>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</si>
  <si>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</si>
  <si>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</si>
  <si>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</si>
  <si>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</si>
  <si>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</si>
  <si>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</si>
  <si>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</si>
  <si>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</si>
  <si>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</si>
  <si>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</si>
  <si>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</si>
  <si>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</si>
  <si>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</si>
  <si>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</si>
  <si>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</si>
  <si>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</si>
  <si>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</si>
  <si>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</si>
  <si>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</si>
  <si>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</si>
  <si>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</si>
  <si>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</si>
  <si>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</si>
  <si>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</si>
  <si>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</si>
  <si>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</si>
  <si>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</si>
  <si>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</si>
  <si>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</si>
  <si>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</si>
  <si>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</si>
  <si>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</si>
  <si>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</si>
  <si>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</si>
  <si>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</si>
  <si>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</si>
  <si>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</si>
  <si>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</si>
  <si>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</si>
  <si>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</si>
  <si>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</si>
  <si>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</si>
  <si>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</si>
  <si>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</si>
  <si>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</si>
  <si>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</si>
  <si>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</si>
  <si>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</si>
  <si>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</si>
  <si>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</si>
  <si>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</si>
  <si>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</si>
  <si>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</si>
  <si>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</si>
  <si>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</si>
  <si>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</si>
  <si>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</si>
  <si>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</si>
  <si>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</si>
  <si>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</si>
  <si>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</si>
  <si>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</si>
  <si>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</si>
  <si>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</si>
  <si>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</si>
  <si>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</si>
  <si>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</si>
  <si>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</si>
  <si>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</si>
  <si>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</si>
  <si>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</si>
  <si>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</si>
  <si>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</si>
  <si>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</si>
  <si>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</si>
  <si>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</si>
  <si>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</si>
  <si>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</si>
  <si>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</si>
  <si>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</si>
  <si>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</si>
  <si>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</si>
  <si>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</si>
  <si>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</si>
  <si>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</si>
  <si>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</si>
  <si>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</si>
  <si>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</si>
  <si>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</si>
  <si>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</si>
  <si>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</si>
  <si>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</si>
  <si>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</si>
  <si>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</si>
  <si>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</si>
  <si>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</si>
  <si>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</si>
  <si>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</si>
  <si>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</si>
  <si>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</si>
  <si>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</si>
  <si>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</si>
  <si>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</si>
  <si>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</si>
  <si>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</si>
  <si>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</si>
  <si>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</si>
  <si>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</si>
  <si>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</si>
  <si>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</si>
  <si>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</si>
  <si>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</si>
  <si>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</si>
  <si>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</si>
  <si>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</si>
  <si>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</si>
  <si>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</si>
  <si>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</si>
  <si>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</si>
  <si>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</si>
  <si>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</si>
  <si>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</si>
  <si>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</si>
  <si>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</si>
  <si>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</si>
  <si>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</si>
  <si>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</si>
  <si>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</si>
  <si>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</si>
  <si>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</si>
  <si>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</si>
  <si>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</si>
  <si>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</si>
  <si>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</si>
  <si>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</si>
  <si>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</si>
  <si>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</si>
  <si>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</si>
  <si>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</si>
  <si>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</si>
  <si>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</si>
  <si>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</si>
  <si>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</si>
  <si>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</si>
  <si>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</si>
  <si>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</si>
  <si>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</si>
  <si>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</si>
  <si>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</si>
  <si>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</si>
  <si>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</si>
  <si>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</si>
  <si>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</si>
  <si>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</si>
  <si>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</si>
  <si>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</si>
  <si>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</si>
  <si>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</si>
  <si>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</si>
  <si>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</si>
  <si>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</si>
  <si>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</si>
  <si>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</si>
  <si>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</si>
  <si>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</si>
  <si>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</si>
  <si>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</si>
  <si>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</si>
  <si>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</si>
  <si>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</si>
  <si>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</si>
  <si>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</si>
  <si>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</si>
  <si>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</si>
  <si>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</si>
  <si>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</si>
  <si>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</si>
  <si>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</si>
  <si>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</si>
  <si>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</si>
  <si>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</si>
  <si>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</si>
  <si>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</si>
  <si>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</si>
  <si>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</si>
  <si>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</si>
  <si>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</si>
  <si>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</si>
  <si>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</si>
  <si>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</si>
  <si>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</si>
  <si>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</si>
  <si>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</si>
  <si>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</si>
  <si>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</si>
  <si>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</si>
  <si>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</si>
  <si>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</si>
  <si>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</si>
  <si>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</si>
  <si>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</si>
  <si>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</si>
  <si>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</si>
  <si>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</si>
  <si>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</si>
  <si>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</si>
  <si>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</si>
  <si>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</si>
  <si>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</si>
  <si>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</si>
  <si>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</si>
  <si>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</si>
  <si>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</si>
  <si>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</si>
  <si>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</si>
  <si>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</si>
  <si>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</si>
  <si>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</si>
  <si>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</si>
  <si>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</si>
  <si>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</si>
  <si>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</si>
  <si>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</si>
  <si>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</si>
  <si>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</si>
  <si>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</si>
  <si>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</si>
  <si>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</si>
  <si>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</si>
  <si>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</si>
  <si>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</si>
  <si>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</si>
  <si>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</si>
  <si>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</si>
  <si>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</si>
  <si>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</si>
  <si>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</si>
  <si>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</si>
  <si>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</si>
  <si>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</si>
  <si>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</si>
  <si>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</si>
  <si>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</si>
  <si>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</si>
  <si>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</si>
  <si>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</si>
  <si>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</si>
  <si>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</si>
  <si>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</si>
  <si>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</si>
  <si>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</si>
  <si>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</si>
  <si>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</si>
  <si>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</si>
  <si>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</si>
  <si>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</si>
  <si>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</si>
  <si>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</si>
  <si>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</si>
  <si>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</si>
  <si>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</si>
  <si>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</si>
  <si>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</si>
  <si>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</si>
  <si>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</si>
  <si>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</si>
  <si>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</si>
  <si>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</si>
  <si>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</si>
  <si>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</si>
  <si>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</si>
  <si>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</si>
  <si>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</si>
  <si>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</si>
  <si>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</si>
  <si>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</si>
  <si>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</si>
  <si>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</si>
  <si>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</si>
  <si>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</si>
  <si>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</si>
  <si>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</si>
  <si>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</si>
  <si>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</si>
  <si>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</si>
  <si>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</si>
  <si>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</si>
  <si>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</si>
  <si>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</si>
  <si>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</si>
  <si>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</si>
  <si>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</si>
  <si>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</si>
  <si>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</si>
  <si>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</si>
  <si>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</si>
  <si>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</si>
  <si>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</si>
  <si>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</si>
  <si>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</si>
  <si>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</si>
  <si>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</si>
  <si>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</si>
  <si>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</si>
  <si>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</si>
  <si>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</si>
  <si>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</si>
  <si>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</si>
  <si>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</si>
  <si>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</si>
  <si>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</si>
  <si>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</si>
  <si>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</si>
  <si>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</si>
  <si>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</si>
  <si>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</si>
  <si>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</si>
  <si>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</si>
  <si>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</si>
  <si>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</si>
  <si>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</si>
  <si>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</si>
  <si>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</si>
  <si>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</si>
  <si>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</si>
  <si>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</si>
  <si>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</si>
  <si>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</si>
  <si>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</si>
  <si>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</si>
  <si>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</si>
  <si>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</si>
  <si>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</si>
  <si>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</si>
  <si>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</si>
  <si>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</si>
  <si>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</si>
  <si>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</si>
  <si>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</si>
  <si>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</si>
  <si>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</si>
  <si>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</si>
  <si>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</si>
  <si>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</si>
  <si>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</si>
  <si>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</si>
  <si>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</si>
  <si>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</si>
  <si>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</si>
  <si>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</si>
  <si>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</si>
  <si>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</si>
  <si>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</si>
  <si>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</si>
  <si>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</si>
  <si>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</si>
  <si>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</si>
  <si>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</si>
  <si>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</si>
  <si>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</si>
  <si>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</si>
  <si>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</si>
  <si>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</si>
  <si>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</si>
  <si>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</si>
  <si>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</si>
  <si>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</si>
  <si>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</si>
  <si>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</si>
  <si>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</si>
  <si>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</si>
  <si>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</si>
  <si>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</si>
  <si>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</si>
  <si>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</si>
  <si>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</si>
  <si>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</si>
  <si>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</si>
  <si>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</si>
  <si>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</si>
  <si>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</si>
  <si>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</si>
  <si>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</si>
  <si>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</si>
  <si>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</si>
  <si>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</si>
  <si>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</si>
  <si>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</si>
  <si>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</si>
  <si>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</si>
  <si>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</si>
  <si>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</si>
  <si>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</si>
  <si>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</si>
  <si>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</si>
  <si>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</si>
  <si>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</si>
  <si>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</si>
  <si>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</si>
  <si>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</si>
  <si>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</si>
  <si>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</si>
  <si>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</si>
  <si>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</si>
  <si>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</si>
  <si>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</si>
  <si>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</si>
  <si>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</si>
  <si>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</si>
  <si>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</si>
  <si>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</si>
  <si>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</si>
  <si>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</si>
  <si>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</si>
  <si>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</si>
  <si>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</si>
  <si>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</si>
  <si>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</si>
  <si>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</si>
  <si>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</si>
  <si>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</si>
  <si>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</si>
  <si>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</si>
  <si>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</si>
  <si>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</si>
  <si>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</si>
  <si>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</si>
  <si>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</si>
  <si>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</si>
  <si>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</si>
  <si>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</si>
  <si>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</si>
  <si>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</si>
  <si>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</si>
  <si>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</si>
  <si>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</si>
  <si>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</si>
  <si>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</si>
  <si>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</si>
  <si>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</si>
  <si>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</si>
  <si>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</si>
  <si>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</si>
  <si>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</si>
  <si>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</si>
  <si>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</si>
  <si>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</si>
  <si>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</si>
  <si>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</si>
  <si>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</si>
  <si>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</si>
  <si>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</si>
  <si>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</si>
  <si>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</si>
  <si>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</si>
  <si>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</si>
  <si>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</si>
  <si>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</si>
  <si>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</si>
  <si>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</si>
  <si>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</si>
  <si>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</si>
  <si>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</si>
  <si>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</si>
  <si>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</si>
  <si>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</si>
  <si>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</si>
  <si>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</si>
  <si>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</si>
  <si>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</si>
  <si>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</si>
  <si>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</si>
  <si>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</si>
  <si>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</si>
  <si>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</si>
  <si>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</si>
  <si>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</si>
  <si>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</si>
  <si>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</si>
  <si>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</si>
  <si>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</si>
  <si>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</si>
  <si>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</si>
  <si>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</si>
  <si>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</si>
  <si>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</si>
  <si>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</si>
  <si>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</si>
  <si>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</si>
  <si>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</si>
  <si>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</si>
  <si>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</si>
  <si>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</si>
  <si>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</si>
  <si>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</si>
  <si>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</si>
  <si>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</si>
  <si>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</si>
  <si>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</si>
  <si>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</si>
  <si>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</si>
  <si>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</si>
  <si>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</si>
  <si>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</si>
  <si>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</si>
  <si>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</si>
  <si>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</si>
  <si>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</si>
  <si>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</si>
  <si>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</si>
  <si>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</si>
  <si>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</si>
  <si>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</si>
  <si>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</si>
  <si>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</si>
  <si>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</si>
  <si>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</si>
  <si>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</si>
  <si>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</si>
  <si>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</si>
  <si>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</si>
  <si>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</si>
  <si>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</si>
  <si>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</si>
  <si>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</si>
  <si>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</si>
  <si>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</si>
  <si>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</si>
  <si>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</si>
  <si>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</si>
  <si>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</si>
  <si>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</si>
  <si>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</si>
  <si>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</si>
  <si>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</si>
  <si>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</si>
  <si>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</si>
  <si>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</si>
  <si>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</si>
  <si>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</si>
  <si>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</si>
  <si>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</si>
  <si>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</si>
  <si>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</si>
  <si>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</si>
  <si>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</si>
  <si>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</si>
  <si>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</si>
  <si>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</si>
  <si>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</si>
  <si>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</si>
  <si>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</si>
  <si>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</si>
  <si>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</si>
  <si>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</si>
  <si>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</si>
  <si>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</si>
  <si>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</si>
  <si>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</si>
  <si>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</si>
  <si>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</si>
  <si>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</si>
  <si>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</si>
  <si>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</si>
  <si>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</si>
  <si>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</si>
  <si>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</si>
  <si>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</si>
  <si>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</si>
  <si>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</si>
  <si>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</si>
  <si>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</si>
  <si>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</si>
  <si>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</si>
  <si>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</si>
  <si>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</si>
  <si>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</si>
  <si>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</si>
  <si>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</si>
  <si>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</si>
  <si>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</si>
  <si>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</si>
  <si>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</si>
  <si>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</si>
  <si>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</si>
  <si>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</si>
  <si>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</si>
  <si>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</si>
  <si>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</si>
  <si>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</si>
  <si>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</si>
  <si>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</si>
  <si>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</si>
  <si>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</si>
  <si>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</si>
  <si>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</si>
  <si>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</si>
  <si>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</si>
  <si>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</si>
  <si>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</si>
  <si>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</si>
  <si>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</si>
  <si>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</si>
  <si>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</si>
  <si>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</si>
  <si>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</si>
  <si>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</si>
  <si>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</si>
  <si>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</si>
  <si>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</si>
  <si>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</si>
  <si>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</si>
  <si>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</si>
  <si>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</si>
  <si>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</si>
  <si>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</si>
  <si>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</si>
  <si>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</si>
  <si>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</si>
  <si>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</si>
  <si>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</si>
  <si>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</si>
  <si>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</si>
  <si>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</si>
  <si>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</si>
  <si>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</si>
  <si>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</si>
  <si>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</si>
  <si>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</si>
  <si>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</si>
  <si>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</si>
  <si>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</si>
  <si>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</si>
  <si>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</si>
  <si>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</si>
  <si>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</si>
  <si>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</si>
  <si>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</si>
  <si>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</si>
  <si>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</si>
  <si>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</si>
  <si>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</si>
  <si>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</si>
  <si>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</si>
  <si>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</si>
  <si>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</si>
  <si>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</si>
  <si>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</si>
  <si>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</si>
  <si>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</si>
  <si>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</si>
  <si>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</si>
  <si>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</si>
  <si>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</si>
  <si>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</si>
  <si>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</si>
  <si>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</si>
  <si>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</si>
  <si>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</si>
  <si>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</si>
  <si>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</si>
  <si>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</si>
  <si>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</si>
  <si>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</si>
  <si>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</si>
  <si>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</si>
  <si>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</si>
  <si>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</si>
  <si>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</si>
  <si>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</si>
  <si>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</si>
  <si>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</si>
  <si>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</si>
  <si>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</si>
  <si>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</si>
  <si>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</si>
  <si>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</si>
  <si>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</si>
  <si>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</si>
  <si>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</si>
  <si>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</si>
  <si>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</si>
  <si>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</si>
  <si>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</si>
  <si>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</si>
  <si>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</si>
  <si>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</si>
  <si>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</si>
  <si>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</si>
  <si>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</si>
  <si>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</si>
  <si>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</si>
  <si>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</si>
  <si>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</si>
  <si>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</si>
  <si>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</si>
  <si>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</si>
  <si>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</si>
  <si>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</si>
  <si>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</si>
  <si>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</si>
  <si>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</si>
  <si>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</si>
  <si>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</si>
  <si>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</si>
  <si>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</si>
  <si>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</si>
  <si>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</si>
  <si>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</si>
  <si>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</si>
  <si>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</si>
  <si>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</si>
  <si>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</si>
  <si>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</si>
  <si>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</si>
  <si>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</si>
  <si>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</si>
  <si>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</si>
  <si>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</si>
  <si>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</si>
  <si>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</si>
  <si>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</si>
  <si>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</si>
  <si>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</si>
  <si>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</si>
  <si>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</si>
  <si>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</si>
  <si>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</si>
  <si>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</si>
  <si>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</si>
  <si>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</si>
  <si>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</si>
  <si>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</si>
  <si>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</si>
  <si>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</si>
  <si>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</si>
  <si>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</si>
  <si>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</si>
  <si>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</si>
  <si>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</si>
  <si>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</si>
  <si>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</si>
  <si>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</si>
  <si>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</si>
  <si>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</si>
  <si>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</si>
  <si>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</si>
  <si>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</si>
  <si>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</si>
  <si>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</si>
  <si>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</si>
  <si>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</si>
  <si>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</si>
  <si>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</si>
  <si>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</si>
  <si>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</si>
  <si>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</si>
  <si>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</si>
  <si>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</si>
  <si>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</si>
  <si>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</si>
  <si>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</si>
  <si>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</si>
  <si>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</si>
  <si>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</si>
  <si>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</si>
  <si>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</si>
  <si>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</si>
  <si>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</si>
  <si>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</si>
  <si>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</si>
  <si>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</si>
  <si>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</si>
  <si>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</si>
  <si>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</si>
  <si>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</si>
  <si>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</si>
  <si>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</si>
  <si>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</si>
  <si>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</si>
  <si>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</si>
  <si>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</si>
  <si>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</si>
  <si>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</si>
  <si>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</si>
  <si>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</si>
  <si>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</si>
  <si>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</si>
  <si>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</si>
  <si>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</si>
  <si>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</si>
  <si>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</si>
  <si>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</si>
  <si>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</si>
  <si>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</si>
  <si>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</si>
  <si>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</si>
  <si>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</si>
  <si>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</si>
  <si>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</si>
  <si>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</si>
  <si>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</si>
  <si>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</si>
  <si>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</si>
  <si>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</si>
  <si>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</si>
  <si>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</si>
  <si>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</si>
  <si>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</si>
  <si>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</si>
  <si>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</si>
  <si>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</si>
  <si>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</si>
  <si>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</si>
  <si>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</si>
  <si>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</si>
  <si>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</si>
  <si>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</si>
  <si>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</si>
  <si>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</si>
  <si>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</si>
  <si>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</si>
  <si>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</si>
  <si>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</si>
  <si>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</si>
  <si>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</si>
  <si>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</si>
  <si>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</si>
  <si>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</si>
  <si>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</si>
  <si>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</si>
  <si>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</si>
  <si>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</si>
  <si>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</si>
  <si>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</si>
  <si>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</si>
  <si>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</si>
  <si>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</si>
  <si>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</si>
  <si>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</si>
  <si>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</si>
  <si>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</si>
  <si>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</si>
  <si>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</si>
  <si>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</si>
  <si>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</si>
  <si>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</si>
  <si>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</si>
  <si>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</si>
  <si>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</si>
  <si>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</si>
  <si>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</si>
  <si>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</si>
  <si>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</si>
  <si>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</si>
  <si>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</si>
  <si>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</si>
  <si>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</si>
  <si>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</si>
  <si>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</si>
  <si>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</si>
  <si>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</si>
  <si>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</si>
  <si>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</si>
  <si>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</si>
  <si>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</si>
  <si>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</si>
  <si>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</si>
  <si>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</si>
  <si>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</si>
  <si>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</si>
  <si>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</si>
  <si>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</si>
  <si>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</si>
  <si>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</si>
  <si>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</si>
  <si>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</si>
  <si>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</si>
  <si>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</si>
  <si>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</si>
  <si>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</si>
  <si>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</si>
  <si>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</si>
  <si>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</si>
  <si>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</si>
  <si>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</si>
  <si>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</si>
  <si>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</si>
  <si>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</si>
  <si>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</si>
  <si>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</si>
  <si>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</si>
  <si>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</si>
  <si>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</si>
  <si>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</si>
  <si>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</si>
  <si>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</si>
  <si>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</si>
  <si>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</si>
  <si>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</si>
  <si>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</si>
  <si>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</si>
  <si>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</si>
  <si>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</si>
  <si>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</si>
  <si>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</si>
  <si>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</si>
  <si>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</si>
  <si>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</si>
  <si>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</si>
  <si>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</si>
  <si>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</si>
  <si>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</si>
  <si>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</si>
  <si>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</si>
  <si>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</si>
  <si>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</si>
  <si>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</si>
  <si>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</si>
  <si>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</si>
  <si>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</si>
  <si>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</si>
  <si>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</si>
  <si>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</si>
  <si>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</si>
  <si>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</si>
  <si>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</si>
  <si>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</si>
  <si>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</si>
  <si>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</si>
  <si>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</si>
  <si>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</si>
  <si>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</si>
  <si>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</si>
  <si>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</si>
  <si>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</si>
  <si>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</si>
  <si>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</si>
  <si>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</si>
  <si>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</si>
  <si>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</si>
  <si>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</si>
  <si>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</si>
  <si>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</si>
  <si>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</si>
  <si>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</si>
  <si>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</si>
  <si>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</si>
  <si>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</si>
  <si>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</si>
  <si>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</si>
  <si>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</si>
  <si>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</si>
  <si>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</si>
  <si>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</si>
  <si>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</si>
  <si>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</si>
  <si>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</si>
  <si>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</si>
  <si>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</si>
  <si>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</si>
  <si>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</si>
  <si>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</si>
  <si>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</si>
  <si>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</si>
  <si>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</si>
  <si>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</si>
  <si>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</si>
  <si>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</si>
  <si>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</si>
  <si>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</si>
  <si>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</si>
  <si>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</si>
  <si>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</si>
  <si>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</si>
  <si>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</si>
  <si>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</si>
  <si>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</si>
  <si>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</si>
  <si>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</si>
  <si>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</si>
  <si>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</si>
  <si>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</si>
  <si>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</si>
  <si>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</si>
  <si>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</si>
  <si>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</si>
  <si>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</si>
  <si>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</si>
  <si>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</si>
  <si>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</si>
  <si>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</si>
  <si>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</si>
  <si>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</si>
  <si>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</si>
  <si>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</si>
  <si>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</si>
  <si>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</si>
  <si>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</si>
  <si>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</si>
  <si>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</si>
  <si>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</si>
  <si>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</si>
  <si>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</si>
  <si>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</si>
  <si>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</si>
  <si>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</si>
  <si>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</si>
  <si>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</si>
  <si>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</si>
  <si>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</si>
  <si>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</si>
  <si>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</si>
  <si>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</si>
  <si>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</si>
  <si>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</si>
  <si>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</si>
  <si>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</si>
  <si>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</si>
  <si>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</si>
  <si>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</si>
  <si>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</si>
  <si>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</si>
  <si>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</si>
  <si>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</si>
  <si>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</si>
  <si>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</si>
  <si>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</si>
  <si>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</si>
  <si>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</si>
  <si>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</si>
  <si>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</si>
  <si>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</si>
  <si>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</si>
  <si>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</si>
  <si>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</si>
  <si>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</si>
  <si>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</si>
  <si>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</si>
  <si>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</si>
  <si>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</si>
  <si>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</si>
  <si>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</si>
  <si>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</si>
  <si>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</si>
  <si>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</si>
  <si>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</si>
  <si>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</si>
  <si>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</si>
  <si>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</si>
  <si>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</si>
  <si>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</si>
  <si>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</si>
  <si>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</si>
  <si>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</si>
  <si>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</si>
  <si>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</si>
  <si>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</si>
  <si>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</si>
  <si>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</si>
  <si>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</si>
  <si>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</si>
  <si>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</si>
  <si>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</si>
  <si>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</si>
  <si>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</si>
  <si>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</si>
  <si>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</si>
  <si>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</si>
  <si>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</si>
  <si>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</si>
  <si>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</si>
  <si>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</si>
  <si>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</si>
  <si>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</si>
  <si>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</si>
  <si>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</si>
  <si>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</si>
  <si>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</si>
  <si>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</si>
  <si>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</si>
  <si>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</si>
  <si>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</si>
  <si>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</si>
  <si>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</si>
  <si>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</si>
  <si>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</si>
  <si>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</si>
  <si>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</si>
  <si>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</si>
  <si>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</si>
  <si>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</si>
  <si>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</si>
  <si>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</si>
  <si>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</si>
  <si>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</si>
  <si>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</si>
  <si>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</si>
  <si>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</si>
  <si>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</si>
  <si>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</si>
  <si>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</si>
  <si>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</si>
  <si>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</si>
  <si>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</si>
  <si>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</si>
  <si>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</si>
  <si>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</si>
  <si>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</si>
  <si>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</si>
  <si>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</si>
  <si>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</si>
  <si>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</si>
  <si>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</si>
  <si>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</si>
  <si>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</si>
  <si>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</si>
  <si>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</si>
  <si>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</si>
  <si>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</si>
  <si>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</si>
  <si>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</si>
  <si>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</si>
  <si>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</si>
  <si>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</si>
  <si>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</si>
  <si>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</si>
  <si>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</si>
  <si>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</si>
  <si>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</si>
  <si>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</si>
  <si>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</si>
  <si>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</si>
  <si>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</si>
  <si>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</si>
  <si>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</si>
  <si>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</si>
  <si>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</si>
  <si>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</si>
  <si>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</si>
  <si>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</si>
  <si>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</si>
  <si>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</si>
  <si>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</si>
  <si>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</si>
  <si>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</si>
  <si>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</si>
  <si>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</si>
  <si>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</si>
  <si>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</si>
  <si>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</si>
  <si>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</si>
  <si>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</si>
  <si>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</si>
  <si>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</si>
  <si>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</si>
  <si>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</si>
  <si>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</si>
  <si>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</si>
  <si>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</si>
  <si>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</si>
  <si>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</si>
  <si>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</si>
  <si>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</si>
  <si>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</si>
  <si>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</si>
  <si>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</si>
  <si>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</si>
  <si>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</si>
  <si>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</si>
  <si>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</si>
  <si>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</si>
  <si>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</si>
  <si>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</si>
  <si>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</si>
  <si>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</si>
  <si>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</si>
  <si>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</si>
  <si>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</si>
  <si>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</si>
  <si>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</si>
  <si>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</si>
  <si>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</si>
  <si>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</si>
  <si>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</si>
  <si>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</si>
  <si>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</si>
  <si>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</si>
  <si>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</si>
  <si>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</si>
  <si>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</si>
  <si>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</si>
  <si>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</si>
  <si>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</si>
  <si>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</si>
  <si>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</si>
  <si>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</si>
  <si>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</si>
  <si>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</si>
  <si>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</si>
  <si>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</si>
  <si>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</si>
  <si>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</si>
  <si>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</si>
  <si>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</si>
  <si>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</si>
  <si>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</si>
  <si>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</si>
  <si>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</si>
  <si>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</si>
  <si>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</si>
  <si>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</si>
  <si>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</si>
  <si>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</si>
  <si>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</si>
  <si>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</si>
  <si>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</si>
  <si>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</si>
  <si>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</si>
  <si>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</si>
  <si>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</si>
  <si>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</si>
  <si>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</si>
  <si>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</si>
  <si>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</si>
  <si>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</si>
  <si>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</si>
  <si>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</si>
  <si>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</si>
  <si>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</si>
  <si>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</si>
  <si>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</si>
  <si>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</si>
  <si>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</si>
  <si>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</si>
  <si>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</si>
  <si>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</si>
  <si>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</si>
  <si>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</si>
  <si>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</si>
  <si>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</si>
  <si>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</si>
  <si>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</si>
  <si>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</si>
  <si>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</si>
  <si>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</si>
  <si>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</si>
  <si>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</si>
  <si>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</si>
  <si>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</si>
  <si>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</si>
  <si>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</si>
  <si>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</si>
  <si>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</si>
  <si>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</si>
  <si>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</si>
  <si>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</si>
  <si>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</si>
  <si>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</si>
  <si>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</si>
  <si>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</si>
  <si>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</si>
  <si>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</si>
  <si>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</si>
  <si>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</si>
  <si>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</si>
  <si>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</si>
  <si>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</si>
  <si>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</si>
  <si>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</si>
  <si>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</si>
  <si>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</si>
  <si>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</si>
  <si>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</si>
  <si>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</si>
  <si>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</si>
  <si>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</si>
  <si>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</si>
  <si>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</si>
  <si>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</si>
  <si>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</si>
  <si>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</si>
  <si>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</si>
  <si>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</si>
  <si>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</si>
  <si>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</si>
  <si>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</si>
  <si>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</si>
  <si>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</si>
  <si>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</si>
  <si>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</si>
  <si>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</si>
  <si>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</si>
  <si>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</si>
  <si>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</si>
  <si>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</si>
  <si>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</si>
  <si>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</si>
  <si>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</si>
  <si>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</si>
  <si>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</si>
  <si>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</si>
  <si>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</si>
  <si>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</si>
  <si>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</si>
  <si>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</si>
  <si>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</si>
  <si>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</si>
  <si>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</si>
  <si>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</si>
  <si>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</si>
  <si>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</si>
  <si>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</si>
  <si>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</si>
  <si>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</si>
  <si>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</si>
  <si>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</si>
  <si>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</si>
  <si>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</si>
  <si>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</si>
  <si>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</si>
  <si>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</si>
  <si>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</si>
  <si>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</si>
  <si>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</si>
  <si>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</si>
  <si>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</si>
  <si>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</si>
  <si>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</si>
  <si>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</si>
  <si>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</si>
  <si>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</si>
  <si>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</si>
  <si>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</si>
  <si>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</si>
  <si>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</si>
  <si>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</si>
  <si>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</si>
  <si>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</si>
  <si>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</si>
  <si>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</si>
  <si>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</si>
  <si>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</si>
  <si>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</si>
  <si>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</si>
  <si>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</si>
  <si>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</si>
  <si>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</si>
  <si>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</si>
  <si>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</si>
  <si>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</si>
  <si>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</si>
  <si>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</si>
  <si>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</si>
  <si>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</si>
  <si>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</si>
  <si>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</si>
  <si>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</si>
  <si>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</si>
  <si>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</si>
  <si>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</si>
  <si>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</si>
  <si>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</si>
  <si>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</si>
  <si>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</si>
  <si>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</si>
  <si>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</si>
  <si>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</si>
  <si>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</si>
  <si>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</si>
  <si>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</si>
  <si>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</si>
  <si>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</si>
  <si>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</si>
  <si>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</si>
  <si>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</si>
  <si>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</si>
  <si>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</si>
  <si>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</si>
  <si>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</si>
  <si>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</si>
  <si>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</si>
  <si>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</si>
  <si>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</si>
  <si>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</si>
  <si>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</si>
  <si>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</si>
  <si>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</si>
  <si>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</si>
  <si>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</si>
  <si>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</si>
  <si>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</si>
  <si>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</si>
  <si>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</si>
  <si>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</si>
  <si>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</si>
  <si>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</si>
  <si>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</si>
  <si>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</si>
  <si>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</si>
  <si>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</si>
  <si>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</si>
  <si>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</si>
  <si>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</si>
  <si>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</si>
  <si>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</si>
  <si>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</si>
  <si>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</si>
  <si>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</si>
  <si>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</si>
  <si>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</si>
  <si>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</si>
  <si>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</si>
  <si>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</si>
  <si>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</si>
  <si>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</si>
  <si>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</si>
  <si>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</si>
  <si>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</si>
  <si>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</si>
  <si>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</si>
  <si>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</si>
  <si>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</si>
  <si>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</si>
  <si>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</si>
  <si>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</si>
  <si>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</si>
  <si>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</si>
  <si>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</si>
  <si>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</si>
  <si>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</si>
  <si>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</si>
  <si>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</si>
  <si>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</si>
  <si>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</si>
  <si>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</si>
  <si>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</si>
  <si>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</si>
  <si>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</si>
  <si>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</si>
  <si>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</si>
  <si>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</si>
  <si>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</si>
  <si>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</si>
  <si>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</si>
  <si>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</si>
  <si>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</si>
  <si>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</si>
  <si>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</si>
  <si>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</si>
  <si>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</si>
  <si>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</si>
  <si>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</si>
  <si>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</si>
  <si>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</si>
  <si>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</si>
  <si>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</si>
  <si>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</si>
  <si>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</si>
  <si>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</si>
  <si>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</si>
  <si>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</si>
  <si>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</si>
  <si>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</si>
  <si>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</si>
  <si>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</si>
  <si>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</si>
  <si>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</si>
  <si>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</si>
  <si>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</si>
  <si>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</si>
  <si>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</si>
  <si>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</si>
  <si>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</si>
  <si>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</si>
  <si>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</si>
  <si>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</si>
  <si>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</si>
  <si>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</si>
  <si>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</si>
  <si>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</si>
  <si>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</si>
  <si>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</si>
  <si>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</si>
  <si>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</si>
  <si>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</si>
  <si>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</si>
  <si>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</si>
  <si>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</si>
  <si>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</si>
  <si>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</si>
  <si>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</si>
  <si>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</si>
  <si>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</si>
  <si>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</si>
  <si>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</si>
  <si>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</si>
  <si>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</si>
  <si>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</si>
  <si>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</si>
  <si>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</si>
  <si>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</si>
  <si>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</si>
  <si>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</si>
  <si>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</si>
  <si>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</si>
  <si>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</si>
  <si>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</si>
  <si>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</si>
  <si>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</si>
  <si>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</si>
  <si>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</si>
  <si>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</si>
  <si>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</si>
  <si>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</si>
  <si>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</si>
  <si>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</si>
  <si>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</si>
  <si>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</si>
  <si>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</si>
  <si>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</si>
  <si>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</si>
  <si>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</si>
  <si>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</si>
  <si>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</si>
  <si>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</si>
  <si>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</si>
  <si>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</si>
  <si>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</si>
  <si>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</si>
  <si>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</si>
  <si>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</si>
  <si>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</si>
  <si>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</si>
  <si>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</si>
  <si>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</si>
  <si>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</si>
  <si>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</si>
  <si>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</si>
  <si>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</si>
  <si>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</si>
  <si>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</si>
  <si>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</si>
  <si>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</si>
  <si>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</si>
  <si>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</si>
  <si>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</si>
  <si>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</si>
  <si>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</si>
  <si>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</si>
  <si>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</si>
  <si>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</si>
  <si>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</si>
  <si>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</si>
  <si>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</si>
  <si>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</si>
  <si>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</si>
  <si>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</si>
  <si>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</si>
  <si>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</si>
  <si>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</si>
  <si>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</si>
  <si>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</si>
  <si>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</si>
  <si>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</si>
  <si>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</si>
  <si>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</si>
  <si>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</si>
  <si>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</si>
  <si>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</si>
  <si>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</si>
  <si>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</si>
  <si>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</si>
  <si>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</si>
  <si>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</si>
  <si>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</si>
  <si>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</si>
  <si>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</si>
  <si>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</si>
  <si>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</si>
  <si>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</si>
  <si>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</si>
  <si>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</si>
  <si>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</si>
  <si>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</si>
  <si>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</si>
  <si>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</si>
  <si>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</si>
  <si>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</si>
  <si>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</si>
  <si>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</si>
  <si>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</si>
  <si>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</si>
  <si>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</si>
  <si>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</si>
  <si>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</si>
  <si>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</si>
  <si>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</si>
  <si>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</si>
  <si>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</si>
  <si>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</si>
  <si>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</si>
  <si>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</si>
  <si>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</si>
  <si>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</si>
  <si>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</si>
  <si>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</si>
  <si>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</si>
  <si>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</si>
  <si>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</si>
  <si>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</si>
  <si>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</si>
  <si>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</si>
  <si>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</si>
  <si>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</si>
  <si>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</si>
  <si>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</si>
  <si>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</si>
  <si>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</si>
  <si>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</si>
  <si>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</si>
  <si>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</si>
  <si>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</si>
  <si>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</si>
  <si>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</si>
  <si>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</si>
  <si>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</si>
  <si>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</si>
  <si>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</si>
  <si>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</si>
  <si>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</si>
  <si>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</si>
  <si>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</si>
  <si>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</si>
  <si>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</si>
  <si>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</si>
  <si>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</si>
  <si>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</si>
  <si>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</si>
  <si>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</si>
  <si>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</si>
  <si>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</si>
  <si>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</si>
  <si>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</si>
  <si>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</si>
  <si>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</si>
  <si>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</si>
  <si>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</si>
  <si>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</si>
  <si>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</si>
  <si>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</si>
  <si>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</si>
  <si>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</si>
  <si>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</si>
  <si>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</si>
  <si>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</si>
  <si>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</si>
  <si>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</si>
  <si>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</si>
  <si>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</si>
  <si>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</si>
  <si>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</si>
  <si>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</si>
  <si>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</si>
  <si>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</si>
  <si>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</si>
  <si>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</si>
  <si>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</si>
  <si>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</si>
  <si>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</si>
  <si>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</si>
  <si>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</si>
  <si>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</si>
  <si>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</si>
  <si>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</si>
  <si>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</si>
  <si>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</si>
  <si>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</si>
  <si>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</si>
  <si>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</si>
  <si>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</si>
  <si>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</si>
  <si>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</si>
  <si>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</si>
  <si>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</si>
  <si>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</si>
  <si>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</si>
  <si>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</si>
  <si>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</si>
  <si>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</si>
  <si>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</si>
  <si>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</si>
  <si>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</si>
  <si>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</si>
  <si>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</si>
  <si>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</si>
  <si>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</si>
  <si>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</si>
  <si>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</si>
  <si>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</si>
  <si>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</si>
  <si>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</si>
  <si>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</si>
  <si>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</si>
  <si>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</si>
  <si>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</si>
  <si>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</si>
  <si>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</si>
  <si>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</si>
  <si>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</si>
  <si>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</si>
  <si>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</si>
  <si>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</si>
  <si>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</si>
  <si>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</si>
  <si>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</si>
  <si>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</si>
  <si>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</si>
  <si>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</si>
  <si>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</si>
  <si>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</si>
  <si>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</si>
  <si>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</si>
  <si>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</si>
  <si>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</si>
  <si>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</si>
  <si>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</si>
  <si>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</si>
  <si>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</si>
  <si>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</si>
  <si>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</si>
  <si>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</si>
  <si>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</si>
  <si>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</si>
  <si>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</si>
  <si>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</si>
  <si>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</si>
  <si>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</si>
  <si>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</si>
  <si>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</si>
  <si>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</si>
  <si>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</si>
  <si>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</si>
  <si>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</si>
  <si>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</si>
  <si>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</si>
  <si>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</si>
  <si>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</si>
  <si>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</si>
  <si>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</si>
  <si>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</si>
  <si>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</si>
  <si>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</si>
  <si>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</si>
  <si>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</si>
  <si>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</si>
  <si>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</si>
  <si>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</si>
  <si>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</si>
  <si>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</si>
  <si>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</si>
  <si>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</si>
  <si>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</si>
  <si>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</si>
  <si>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</si>
  <si>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</si>
  <si>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</si>
  <si>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</si>
  <si>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</si>
  <si>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</si>
  <si>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</si>
  <si>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</si>
  <si>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</si>
  <si>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</si>
  <si>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</si>
  <si>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</si>
  <si>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</si>
  <si>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</si>
  <si>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</si>
  <si>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</si>
  <si>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</si>
  <si>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</si>
  <si>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</si>
  <si>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</si>
  <si>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</si>
  <si>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</si>
  <si>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</si>
  <si>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</si>
  <si>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</si>
  <si>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</si>
  <si>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</si>
  <si>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</si>
  <si>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</si>
  <si>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</si>
  <si>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</si>
  <si>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</si>
  <si>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</si>
  <si>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</si>
  <si>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</si>
  <si>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</si>
  <si>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</si>
  <si>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</si>
  <si>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</si>
  <si>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</si>
  <si>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</si>
  <si>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</si>
  <si>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</si>
  <si>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</si>
  <si>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</si>
  <si>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</si>
  <si>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</si>
  <si>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</si>
  <si>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</si>
  <si>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</si>
  <si>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</si>
  <si>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</si>
  <si>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</si>
  <si>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</si>
  <si>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</si>
  <si>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</si>
  <si>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</si>
  <si>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</si>
  <si>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</si>
  <si>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</si>
  <si>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</si>
  <si>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</si>
  <si>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</si>
  <si>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</si>
  <si>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</si>
  <si>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</si>
  <si>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</si>
  <si>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</si>
  <si>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</si>
  <si>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</si>
  <si>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</si>
  <si>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</si>
  <si>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</si>
  <si>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</si>
  <si>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</si>
  <si>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</si>
  <si>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</si>
  <si>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</si>
  <si>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</si>
  <si>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</si>
  <si>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</si>
  <si>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</si>
  <si>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</si>
  <si>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</si>
  <si>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</si>
  <si>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</si>
  <si>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</si>
  <si>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</si>
  <si>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</si>
  <si>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</si>
  <si>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</si>
  <si>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</si>
  <si>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</si>
  <si>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</si>
  <si>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</si>
  <si>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</si>
  <si>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</si>
  <si>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</si>
  <si>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</si>
  <si>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</si>
  <si>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</si>
  <si>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</si>
  <si>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</si>
  <si>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</si>
  <si>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</si>
  <si>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</si>
  <si>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</si>
  <si>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</si>
  <si>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</si>
  <si>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</si>
  <si>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</si>
  <si>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</si>
  <si>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</si>
  <si>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</si>
  <si>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</si>
  <si>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</si>
  <si>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</si>
  <si>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</si>
  <si>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</si>
  <si>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</si>
  <si>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</si>
  <si>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</si>
  <si>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</si>
  <si>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</si>
  <si>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</si>
  <si>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</si>
  <si>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</si>
  <si>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</si>
  <si>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</si>
  <si>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</si>
  <si>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</si>
  <si>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</si>
  <si>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</si>
  <si>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</si>
  <si>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</si>
  <si>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</si>
  <si>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</si>
  <si>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</si>
  <si>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</si>
  <si>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</si>
  <si>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</si>
  <si>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</si>
  <si>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</si>
  <si>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</si>
  <si>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</si>
  <si>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</si>
  <si>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</si>
  <si>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</si>
  <si>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</si>
  <si>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</si>
  <si>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</si>
  <si>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</si>
  <si>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</si>
  <si>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</si>
  <si>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</si>
  <si>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</si>
  <si>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</si>
  <si>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</si>
  <si>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</si>
  <si>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</si>
  <si>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</si>
  <si>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</si>
  <si>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</si>
  <si>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</si>
  <si>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</si>
  <si>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</si>
  <si>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</si>
  <si>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</si>
  <si>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</si>
  <si>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</si>
  <si>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</si>
  <si>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</si>
  <si>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</si>
  <si>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</si>
  <si>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</si>
  <si>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</si>
  <si>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</si>
  <si>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</si>
  <si>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</si>
  <si>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</si>
  <si>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</si>
  <si>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</si>
  <si>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</si>
  <si>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</si>
  <si>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</si>
  <si>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</si>
  <si>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</si>
  <si>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</si>
  <si>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</si>
  <si>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</si>
  <si>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</si>
  <si>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</si>
  <si>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</si>
  <si>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</si>
  <si>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</si>
  <si>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</si>
  <si>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</si>
  <si>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</si>
  <si>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</si>
  <si>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</si>
  <si>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</si>
  <si>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</si>
  <si>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</si>
  <si>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</si>
  <si>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</si>
  <si>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</si>
  <si>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</si>
  <si>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</si>
  <si>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</si>
  <si>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</si>
  <si>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</si>
  <si>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</si>
  <si>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</si>
  <si>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</si>
  <si>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</si>
  <si>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</si>
  <si>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</si>
  <si>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</si>
  <si>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</si>
  <si>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</si>
  <si>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</si>
  <si>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</si>
  <si>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</si>
  <si>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</si>
  <si>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</si>
  <si>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</si>
  <si>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</si>
  <si>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</si>
  <si>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</si>
  <si>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</si>
  <si>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</si>
  <si>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</si>
  <si>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</si>
  <si>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</si>
  <si>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</si>
  <si>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</si>
  <si>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</si>
  <si>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</si>
  <si>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</si>
  <si>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</si>
  <si>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</si>
  <si>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</si>
  <si>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</si>
  <si>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</si>
  <si>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</si>
  <si>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</si>
  <si>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</si>
  <si>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</si>
  <si>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</si>
  <si>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</si>
  <si>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</si>
  <si>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</si>
  <si>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</si>
  <si>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</si>
  <si>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</si>
  <si>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</si>
  <si>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</si>
  <si>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</si>
  <si>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</si>
  <si>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</si>
  <si>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</si>
  <si>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</si>
  <si>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</si>
  <si>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</si>
  <si>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</si>
  <si>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</si>
  <si>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</si>
  <si>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</si>
  <si>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</si>
  <si>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</si>
  <si>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</si>
  <si>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</si>
  <si>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</si>
  <si>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</si>
  <si>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</si>
  <si>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</si>
  <si>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</si>
  <si>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</si>
  <si>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</si>
  <si>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</si>
  <si>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</si>
  <si>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</si>
  <si>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</si>
  <si>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</si>
  <si>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</si>
  <si>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</si>
  <si>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</si>
  <si>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</si>
  <si>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</si>
  <si>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</si>
  <si>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</si>
  <si>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</si>
  <si>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</si>
  <si>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</si>
  <si>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</si>
  <si>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</si>
  <si>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</si>
  <si>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</si>
  <si>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</si>
  <si>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</si>
  <si>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</si>
  <si>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</si>
  <si>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</si>
  <si>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</si>
  <si>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</si>
  <si>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</si>
  <si>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</si>
  <si>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</si>
  <si>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</si>
  <si>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</si>
  <si>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</si>
  <si>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</si>
  <si>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</si>
  <si>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</si>
  <si>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</si>
  <si>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</si>
  <si>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</si>
  <si>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</si>
  <si>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</si>
  <si>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</si>
  <si>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</si>
  <si>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</si>
  <si>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</si>
  <si>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</si>
  <si>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</si>
  <si>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</si>
  <si>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</si>
  <si>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</si>
  <si>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</si>
  <si>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</si>
  <si>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</si>
  <si>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</si>
  <si>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</si>
  <si>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</si>
  <si>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</si>
  <si>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</si>
  <si>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</si>
  <si>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</si>
  <si>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</si>
  <si>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</si>
  <si>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</si>
  <si>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</si>
  <si>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</si>
  <si>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</si>
  <si>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</si>
  <si>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</si>
  <si>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</si>
  <si>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</si>
  <si>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</si>
  <si>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</si>
  <si>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</si>
  <si>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</si>
  <si>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</si>
  <si>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</si>
  <si>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</si>
  <si>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</si>
  <si>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</si>
  <si>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</si>
  <si>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</si>
  <si>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</si>
  <si>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</si>
  <si>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</si>
  <si>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</si>
  <si>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</si>
  <si>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</si>
  <si>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</si>
  <si>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</si>
  <si>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</si>
  <si>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</si>
  <si>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</si>
  <si>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</si>
  <si>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</si>
  <si>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</si>
  <si>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</si>
  <si>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</si>
  <si>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</si>
  <si>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</si>
  <si>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</si>
  <si>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</si>
  <si>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</si>
  <si>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</si>
  <si>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</si>
  <si>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</si>
  <si>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</si>
  <si>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</si>
  <si>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</si>
  <si>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</si>
  <si>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</si>
  <si>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</si>
  <si>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</si>
  <si>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</si>
  <si>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</si>
  <si>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</si>
  <si>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</si>
  <si>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</si>
  <si>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</si>
  <si>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</si>
  <si>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</si>
  <si>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</si>
  <si>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</si>
  <si>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</si>
  <si>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</si>
  <si>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</si>
  <si>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</si>
  <si>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</si>
  <si>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</si>
  <si>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</si>
  <si>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</si>
  <si>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</si>
  <si>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</si>
  <si>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</si>
  <si>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</si>
  <si>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</si>
  <si>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</si>
  <si>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</si>
  <si>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</si>
  <si>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</si>
  <si>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</si>
  <si>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</si>
  <si>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</si>
  <si>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</si>
  <si>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</si>
  <si>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</si>
  <si>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</si>
  <si>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</si>
  <si>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</si>
  <si>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</si>
  <si>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</si>
  <si>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</si>
  <si>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</si>
  <si>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</si>
  <si>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</si>
  <si>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</si>
  <si>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</si>
  <si>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</si>
  <si>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</si>
  <si>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</si>
  <si>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</si>
  <si>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</si>
  <si>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</si>
  <si>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</si>
  <si>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</si>
  <si>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</si>
  <si>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</si>
  <si>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</si>
  <si>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</si>
  <si>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</si>
  <si>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</si>
  <si>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</si>
  <si>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</si>
  <si>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</si>
  <si>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</si>
  <si>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</si>
  <si>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</si>
  <si>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</si>
  <si>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</si>
  <si>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</si>
  <si>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</si>
  <si>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</si>
  <si>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</si>
  <si>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</si>
  <si>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</si>
  <si>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</si>
  <si>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</si>
  <si>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</si>
  <si>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</si>
  <si>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</si>
  <si>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</si>
  <si>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</si>
  <si>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</si>
  <si>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</si>
  <si>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</si>
  <si>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</si>
  <si>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</si>
  <si>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</si>
  <si>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</si>
  <si>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</si>
  <si>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</si>
  <si>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</si>
  <si>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</si>
  <si>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</si>
  <si>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</si>
  <si>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</si>
  <si>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</si>
  <si>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</si>
  <si>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</si>
  <si>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</si>
  <si>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</si>
  <si>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</si>
  <si>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</si>
  <si>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</si>
  <si>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</si>
  <si>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</si>
  <si>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</si>
  <si>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</si>
  <si>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</si>
  <si>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</si>
  <si>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</si>
  <si>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</si>
  <si>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</si>
  <si>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</si>
  <si>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</si>
  <si>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</si>
  <si>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</si>
  <si>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</si>
  <si>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</si>
  <si>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</si>
  <si>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</si>
  <si>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</si>
  <si>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</si>
  <si>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</si>
  <si>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</si>
  <si>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</si>
  <si>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</si>
  <si>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</si>
  <si>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</si>
  <si>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</si>
  <si>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</si>
  <si>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</si>
  <si>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</si>
  <si>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</si>
  <si>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</si>
  <si>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</si>
  <si>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</si>
  <si>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</si>
  <si>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</si>
  <si>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</si>
  <si>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</si>
  <si>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</si>
  <si>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</si>
  <si>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</si>
  <si>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</si>
  <si>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</si>
  <si>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</si>
  <si>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</si>
  <si>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</si>
  <si>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</si>
  <si>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</si>
  <si>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</si>
  <si>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</si>
  <si>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</si>
  <si>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</si>
  <si>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</si>
  <si>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</si>
  <si>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</si>
  <si>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</si>
  <si>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</si>
  <si>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</si>
  <si>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</si>
  <si>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</si>
  <si>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</si>
  <si>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</si>
  <si>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</si>
  <si>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</si>
  <si>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</si>
  <si>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</si>
  <si>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</si>
  <si>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</si>
  <si>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</si>
  <si>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</si>
  <si>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</si>
  <si>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</si>
  <si>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</si>
  <si>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</si>
  <si>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</si>
  <si>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</si>
  <si>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</si>
  <si>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</si>
  <si>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</si>
  <si>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</si>
  <si>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</si>
  <si>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</si>
  <si>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</si>
  <si>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</si>
  <si>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</si>
  <si>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</si>
  <si>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</si>
  <si>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</si>
  <si>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</si>
  <si>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</si>
  <si>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</si>
  <si>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</si>
  <si>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</si>
  <si>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</si>
  <si>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</si>
  <si>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</si>
  <si>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</si>
  <si>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</si>
  <si>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</si>
  <si>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</si>
  <si>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</si>
  <si>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</si>
  <si>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</si>
  <si>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</si>
  <si>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</si>
  <si>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</si>
  <si>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</si>
  <si>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</si>
  <si>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</si>
  <si>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</si>
  <si>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</si>
  <si>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</si>
  <si>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</si>
  <si>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</si>
  <si>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</si>
  <si>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</si>
  <si>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</si>
  <si>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</si>
  <si>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</si>
  <si>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</si>
  <si>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</si>
  <si>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</si>
  <si>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</si>
  <si>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</si>
  <si>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</si>
  <si>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</si>
  <si>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</si>
  <si>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</si>
  <si>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</si>
  <si>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</si>
  <si>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</si>
  <si>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</si>
  <si>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</si>
  <si>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</si>
  <si>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</si>
  <si>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</si>
  <si>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</si>
  <si>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</si>
  <si>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</si>
  <si>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</si>
  <si>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</si>
  <si>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</si>
  <si>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</si>
  <si>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</si>
  <si>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</si>
  <si>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</si>
  <si>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</si>
  <si>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</si>
  <si>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</si>
  <si>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</si>
  <si>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</si>
  <si>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</si>
  <si>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</si>
  <si>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</si>
  <si>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</si>
  <si>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</si>
  <si>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</si>
  <si>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</si>
  <si>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</si>
  <si>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</si>
  <si>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</si>
  <si>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</si>
  <si>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</si>
  <si>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</si>
  <si>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</si>
  <si>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</si>
  <si>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</si>
  <si>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</si>
  <si>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</si>
  <si>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</si>
  <si>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</si>
  <si>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</si>
  <si>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</si>
  <si>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</si>
  <si>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</si>
  <si>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</si>
  <si>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</si>
  <si>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</si>
  <si>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</si>
  <si>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</si>
  <si>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</si>
  <si>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</si>
  <si>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</si>
  <si>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</si>
  <si>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</si>
  <si>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</si>
  <si>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</si>
  <si>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</si>
  <si>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</si>
  <si>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</si>
  <si>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</si>
  <si>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</si>
  <si>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</si>
  <si>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</si>
  <si>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</si>
  <si>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</si>
  <si>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</si>
  <si>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</si>
  <si>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</si>
  <si>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</si>
  <si>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</si>
  <si>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</si>
  <si>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</si>
  <si>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</si>
  <si>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</si>
  <si>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</si>
  <si>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</si>
  <si>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</si>
  <si>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</si>
  <si>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</si>
  <si>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</si>
  <si>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</si>
  <si>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</si>
  <si>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</si>
  <si>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</si>
  <si>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</si>
  <si>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</si>
  <si>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</si>
  <si>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</si>
  <si>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</si>
  <si>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</si>
  <si>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</si>
  <si>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</si>
  <si>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</si>
  <si>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</si>
  <si>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</si>
  <si>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</si>
  <si>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</si>
  <si>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</si>
  <si>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</si>
  <si>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</si>
  <si>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</si>
  <si>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</si>
  <si>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</si>
  <si>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</si>
  <si>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</si>
  <si>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</si>
  <si>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</si>
  <si>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</si>
  <si>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</si>
  <si>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</si>
  <si>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</si>
  <si>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</si>
  <si>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</si>
  <si>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</si>
  <si>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</si>
  <si>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</si>
  <si>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</si>
  <si>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</si>
  <si>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</si>
  <si>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</si>
  <si>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</si>
  <si>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</si>
  <si>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</si>
  <si>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</si>
  <si>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</si>
  <si>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</si>
  <si>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</si>
  <si>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</si>
  <si>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</si>
  <si>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</si>
  <si>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</si>
  <si>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</si>
  <si>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</si>
  <si>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</si>
  <si>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</si>
  <si>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</si>
  <si>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</si>
  <si>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</si>
  <si>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</si>
  <si>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</si>
  <si>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</si>
  <si>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</si>
  <si>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</si>
  <si>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</si>
  <si>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</si>
  <si>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</si>
  <si>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</si>
  <si>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</si>
  <si>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</si>
  <si>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</si>
  <si>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</si>
  <si>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</si>
  <si>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</si>
  <si>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</si>
  <si>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</si>
  <si>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</si>
  <si>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</si>
  <si>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</si>
  <si>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</si>
  <si>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</si>
  <si>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</si>
  <si>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</si>
  <si>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</si>
  <si>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</si>
  <si>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</si>
  <si>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</si>
  <si>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</si>
  <si>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</si>
  <si>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</si>
  <si>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</si>
  <si>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</si>
  <si>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</si>
  <si>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</si>
  <si>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</si>
  <si>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</si>
  <si>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</si>
  <si>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</si>
  <si>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</si>
  <si>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</si>
  <si>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</si>
  <si>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</si>
  <si>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</si>
  <si>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</si>
  <si>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</si>
  <si>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</si>
  <si>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</si>
  <si>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</si>
  <si>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</si>
  <si>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</si>
  <si>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</si>
  <si>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</si>
  <si>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</si>
  <si>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</si>
  <si>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</si>
  <si>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</si>
  <si>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</si>
  <si>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</si>
  <si>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</si>
  <si>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</si>
  <si>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</si>
  <si>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</si>
  <si>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</si>
  <si>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</si>
  <si>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</si>
  <si>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</si>
  <si>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</si>
  <si>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</si>
  <si>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</si>
  <si>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</si>
  <si>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</si>
  <si>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</si>
  <si>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</si>
  <si>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</si>
  <si>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</si>
  <si>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</si>
  <si>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</si>
  <si>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</si>
  <si>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</si>
  <si>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</si>
  <si>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</si>
  <si>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</si>
  <si>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</si>
  <si>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</si>
  <si>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</si>
  <si>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</si>
  <si>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</si>
  <si>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</si>
  <si>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</si>
  <si>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</si>
  <si>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</si>
  <si>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</si>
  <si>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</si>
  <si>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</si>
  <si>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</si>
  <si>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</si>
  <si>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</si>
  <si>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</si>
  <si>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</si>
  <si>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</si>
  <si>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</si>
  <si>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</si>
  <si>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</si>
  <si>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</si>
  <si>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</si>
  <si>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</si>
  <si>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</si>
  <si>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</si>
  <si>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</si>
  <si>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</si>
  <si>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</si>
  <si>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</si>
  <si>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</si>
  <si>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</si>
  <si>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</si>
  <si>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</si>
  <si>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</si>
  <si>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</si>
  <si>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</si>
  <si>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</si>
  <si>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</si>
  <si>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</si>
  <si>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</si>
  <si>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</si>
  <si>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</si>
  <si>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</si>
  <si>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</si>
  <si>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</si>
  <si>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</si>
  <si>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</si>
  <si>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</si>
  <si>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</si>
  <si>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</si>
  <si>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</si>
  <si>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</si>
  <si>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</si>
  <si>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</si>
  <si>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</si>
  <si>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</si>
  <si>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</si>
  <si>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</si>
  <si>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</si>
  <si>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</si>
  <si>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</si>
  <si>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</si>
  <si>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</si>
  <si>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</si>
  <si>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</si>
  <si>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</si>
  <si>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</si>
  <si>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</si>
  <si>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</si>
  <si>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</si>
  <si>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</si>
  <si>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</si>
  <si>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</si>
  <si>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</si>
  <si>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</si>
  <si>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</si>
  <si>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</si>
  <si>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</si>
  <si>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</si>
  <si>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</si>
  <si>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</si>
  <si>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</si>
  <si>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</si>
  <si>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</si>
  <si>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</si>
  <si>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</si>
  <si>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</si>
  <si>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</si>
  <si>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</si>
  <si>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</si>
  <si>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</si>
  <si>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</si>
  <si>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</si>
  <si>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</si>
  <si>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</si>
  <si>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</si>
  <si>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</si>
  <si>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</si>
  <si>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</si>
  <si>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</si>
  <si>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</si>
  <si>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</si>
  <si>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</si>
  <si>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</si>
  <si>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</si>
  <si>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</si>
  <si>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</si>
  <si>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</si>
  <si>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</si>
  <si>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</si>
  <si>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</si>
  <si>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</si>
  <si>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</si>
  <si>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</si>
  <si>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</si>
  <si>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</si>
  <si>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</si>
  <si>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</si>
  <si>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</si>
  <si>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</si>
  <si>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</si>
  <si>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</si>
  <si>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</si>
  <si>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</si>
  <si>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</si>
  <si>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</si>
  <si>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</si>
  <si>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</si>
  <si>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</si>
  <si>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</si>
  <si>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</si>
  <si>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</si>
  <si>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</si>
  <si>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</si>
  <si>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</si>
  <si>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</si>
  <si>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</si>
  <si>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</si>
  <si>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</si>
  <si>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</si>
  <si>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</si>
  <si>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</si>
  <si>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</si>
  <si>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</si>
  <si>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</si>
  <si>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</si>
  <si>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</si>
  <si>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</si>
  <si>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</si>
  <si>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</si>
  <si>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</si>
  <si>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</si>
  <si>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</si>
  <si>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</si>
  <si>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</si>
  <si>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</si>
  <si>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</si>
  <si>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</si>
  <si>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</si>
  <si>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</si>
  <si>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</si>
  <si>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</si>
  <si>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</si>
  <si>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</si>
  <si>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</si>
  <si>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</si>
  <si>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</si>
  <si>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</si>
  <si>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</si>
  <si>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</si>
  <si>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</si>
  <si>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</si>
  <si>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</si>
  <si>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</si>
  <si>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</si>
  <si>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</si>
  <si>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</si>
  <si>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</si>
  <si>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</si>
  <si>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</si>
  <si>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</si>
  <si>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</si>
  <si>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</si>
  <si>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</si>
  <si>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</si>
  <si>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</si>
  <si>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</si>
  <si>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</si>
  <si>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</si>
  <si>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</si>
  <si>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</si>
  <si>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</si>
  <si>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</si>
  <si>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</si>
  <si>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</si>
  <si>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</si>
  <si>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</si>
  <si>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</si>
  <si>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</si>
  <si>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</si>
  <si>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</si>
  <si>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</si>
  <si>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</si>
  <si>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</si>
  <si>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</si>
  <si>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</si>
  <si>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</si>
  <si>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</si>
  <si>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</si>
  <si>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</si>
  <si>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</si>
  <si>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</si>
  <si>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</si>
  <si>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</si>
  <si>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</si>
  <si>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</si>
  <si>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</si>
  <si>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</si>
  <si>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</si>
  <si>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</si>
  <si>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</si>
  <si>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</si>
  <si>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</si>
  <si>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</si>
  <si>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</si>
  <si>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</si>
  <si>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</si>
  <si>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</si>
  <si>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</si>
  <si>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</si>
  <si>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</si>
  <si>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</si>
  <si>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</si>
  <si>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</si>
  <si>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</si>
  <si>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</si>
  <si>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</si>
  <si>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</si>
  <si>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</si>
  <si>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</si>
  <si>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</si>
  <si>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</si>
  <si>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</si>
  <si>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</si>
  <si>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</si>
  <si>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</si>
  <si>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</si>
  <si>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</si>
  <si>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</si>
  <si>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</si>
  <si>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</si>
  <si>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</si>
  <si>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</si>
  <si>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</si>
  <si>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</si>
  <si>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</si>
  <si>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</si>
  <si>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</si>
  <si>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</si>
  <si>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</si>
  <si>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</si>
  <si>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</si>
  <si>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</si>
  <si>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</si>
  <si>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</si>
  <si>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</si>
  <si>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</si>
  <si>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</si>
  <si>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</si>
  <si>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</si>
  <si>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</si>
  <si>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</si>
  <si>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</si>
  <si>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</si>
  <si>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</si>
  <si>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</si>
  <si>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</si>
  <si>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</si>
  <si>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</si>
  <si>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</si>
  <si>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</si>
  <si>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</si>
  <si>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</si>
  <si>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</si>
  <si>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</si>
  <si>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</si>
  <si>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</si>
  <si>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</si>
  <si>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</si>
  <si>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</si>
  <si>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</si>
  <si>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</si>
  <si>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</si>
  <si>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</si>
  <si>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</si>
  <si>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</si>
  <si>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</si>
  <si>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</si>
  <si>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</si>
  <si>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</si>
  <si>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</si>
  <si>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</si>
  <si>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</si>
  <si>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</si>
  <si>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</si>
  <si>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</si>
  <si>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</si>
  <si>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</si>
  <si>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</si>
  <si>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</si>
  <si>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</si>
  <si>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</si>
  <si>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</si>
  <si>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</si>
  <si>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</si>
  <si>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</si>
  <si>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</si>
  <si>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</si>
  <si>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</si>
  <si>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</si>
  <si>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</si>
  <si>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</si>
  <si>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</si>
  <si>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</si>
  <si>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</si>
  <si>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</si>
  <si>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</si>
  <si>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</si>
  <si>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</si>
  <si>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</si>
  <si>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</si>
  <si>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</si>
  <si>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</si>
  <si>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</si>
  <si>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</si>
  <si>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</si>
  <si>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</si>
  <si>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</si>
  <si>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</si>
  <si>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</si>
  <si>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</si>
  <si>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</si>
  <si>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</si>
  <si>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</si>
  <si>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</si>
  <si>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</si>
  <si>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</si>
  <si>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</si>
  <si>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</si>
  <si>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</si>
  <si>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</si>
  <si>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</si>
  <si>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</si>
  <si>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</si>
  <si>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</si>
  <si>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</si>
  <si>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</si>
  <si>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</si>
  <si>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</si>
  <si>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</si>
  <si>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</si>
  <si>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</si>
  <si>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</si>
  <si>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</si>
  <si>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</si>
  <si>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</si>
  <si>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</si>
  <si>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</si>
  <si>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</si>
  <si>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</si>
  <si>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</si>
  <si>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</si>
  <si>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</si>
  <si>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</si>
  <si>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</si>
  <si>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</si>
  <si>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</si>
  <si>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</si>
  <si>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</si>
  <si>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</si>
  <si>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</si>
  <si>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</si>
  <si>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</si>
  <si>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</si>
  <si>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</si>
  <si>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</si>
  <si>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</si>
  <si>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</si>
  <si>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</si>
  <si>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</si>
  <si>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</si>
  <si>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</si>
  <si>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</si>
  <si>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</si>
  <si>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</si>
  <si>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</si>
  <si>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</si>
  <si>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</si>
  <si>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</si>
  <si>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</si>
  <si>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</si>
  <si>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</si>
  <si>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</si>
  <si>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</si>
  <si>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</si>
  <si>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</si>
  <si>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</si>
  <si>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</si>
  <si>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</si>
  <si>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</si>
  <si>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</si>
  <si>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</si>
  <si>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</si>
  <si>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</si>
  <si>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</si>
  <si>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</si>
  <si>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</si>
  <si>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</si>
  <si>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</si>
  <si>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</si>
  <si>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</si>
  <si>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</si>
  <si>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</si>
  <si>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</si>
  <si>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</si>
  <si>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</si>
  <si>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</si>
  <si>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</si>
  <si>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</si>
  <si>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</si>
  <si>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</si>
  <si>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</si>
  <si>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</si>
  <si>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</si>
  <si>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</si>
  <si>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</si>
  <si>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</si>
  <si>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</si>
  <si>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</si>
  <si>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</si>
  <si>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</si>
  <si>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</si>
  <si>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</si>
  <si>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</si>
  <si>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</si>
  <si>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</si>
  <si>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</si>
  <si>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</si>
  <si>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</si>
  <si>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</si>
  <si>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</si>
  <si>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</si>
  <si>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</si>
  <si>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</si>
  <si>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</si>
  <si>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</si>
  <si>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</si>
  <si>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</si>
  <si>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</si>
  <si>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</si>
  <si>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</si>
  <si>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</si>
  <si>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</si>
  <si>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</si>
  <si>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</si>
  <si>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</si>
  <si>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</si>
  <si>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</si>
  <si>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</si>
  <si>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</si>
  <si>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</si>
  <si>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</si>
  <si>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</si>
  <si>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</si>
  <si>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</si>
  <si>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</si>
  <si>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</si>
  <si>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</si>
  <si>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</si>
  <si>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</si>
  <si>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</si>
  <si>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</si>
  <si>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</si>
  <si>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</si>
  <si>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</si>
  <si>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</si>
  <si>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</si>
  <si>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</si>
  <si>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</si>
  <si>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</si>
  <si>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</si>
  <si>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</si>
  <si>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</si>
  <si>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</si>
  <si>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</si>
  <si>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</si>
  <si>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</si>
  <si>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</si>
  <si>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</si>
  <si>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</si>
  <si>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</si>
  <si>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</si>
  <si>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</si>
  <si>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</si>
  <si>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</si>
  <si>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</si>
  <si>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</si>
  <si>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</si>
  <si>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</si>
  <si>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</si>
  <si>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</si>
  <si>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</si>
  <si>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</si>
  <si>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</si>
  <si>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</si>
  <si>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</si>
  <si>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</si>
  <si>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</si>
  <si>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</si>
  <si>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</si>
  <si>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</si>
  <si>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</si>
  <si>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</si>
  <si>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</si>
  <si>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</si>
  <si>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</si>
  <si>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</si>
  <si>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</si>
  <si>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</si>
  <si>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</si>
  <si>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</si>
  <si>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</si>
  <si>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</si>
  <si>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</si>
  <si>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</si>
  <si>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</si>
  <si>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</si>
  <si>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</si>
  <si>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</si>
  <si>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</si>
  <si>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</si>
  <si>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</si>
  <si>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</si>
  <si>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</si>
  <si>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</si>
  <si>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</si>
  <si>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</si>
  <si>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</si>
  <si>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</si>
  <si>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</si>
  <si>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</si>
  <si>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</si>
  <si>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</si>
  <si>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</si>
  <si>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</si>
  <si>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</si>
  <si>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</si>
  <si>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</si>
  <si>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</si>
  <si>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</si>
  <si>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</si>
  <si>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</si>
  <si>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</si>
  <si>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</si>
  <si>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</si>
  <si>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</si>
  <si>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</si>
  <si>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</si>
  <si>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</si>
  <si>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</si>
  <si>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</si>
  <si>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</si>
  <si>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</si>
  <si>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</si>
  <si>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</si>
  <si>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</si>
  <si>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</si>
  <si>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</si>
  <si>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</si>
  <si>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</si>
  <si>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</si>
  <si>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</si>
  <si>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</si>
  <si>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</si>
  <si>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</si>
  <si>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</si>
  <si>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</si>
  <si>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</si>
  <si>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</si>
  <si>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</si>
  <si>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</si>
  <si>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</si>
  <si>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</si>
  <si>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</si>
  <si>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</si>
  <si>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</si>
  <si>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</si>
  <si>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</si>
  <si>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</si>
  <si>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</si>
  <si>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</si>
  <si>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</si>
  <si>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</si>
  <si>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</si>
  <si>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</si>
  <si>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</si>
  <si>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</si>
  <si>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</si>
  <si>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</si>
  <si>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</si>
  <si>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</si>
  <si>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</si>
  <si>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</si>
  <si>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</si>
  <si>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</si>
  <si>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</si>
  <si>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</si>
  <si>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</si>
  <si>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</si>
  <si>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</si>
  <si>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</si>
  <si>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</si>
  <si>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</si>
  <si>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</si>
  <si>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</si>
  <si>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</si>
  <si>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</si>
  <si>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</si>
  <si>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</si>
  <si>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</si>
  <si>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</si>
  <si>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</si>
  <si>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</si>
  <si>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</si>
  <si>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</si>
  <si>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</si>
  <si>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</si>
  <si>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</si>
  <si>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</si>
  <si>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</si>
  <si>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</si>
  <si>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</si>
  <si>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</si>
  <si>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</si>
  <si>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</si>
  <si>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</si>
  <si>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</si>
  <si>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</si>
  <si>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</si>
  <si>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</si>
  <si>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</si>
  <si>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</si>
  <si>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</si>
  <si>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</si>
  <si>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</si>
  <si>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</si>
  <si>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</si>
  <si>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</si>
  <si>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</si>
  <si>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</si>
  <si>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</si>
  <si>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</si>
  <si>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</si>
  <si>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</si>
  <si>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</si>
  <si>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</si>
  <si>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</si>
  <si>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</si>
  <si>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</si>
  <si>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</si>
  <si>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</si>
  <si>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</si>
  <si>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</si>
  <si>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</si>
  <si>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</si>
  <si>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</si>
  <si>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</si>
  <si>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</si>
  <si>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</si>
  <si>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</si>
  <si>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</si>
  <si>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</si>
  <si>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</si>
  <si>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</si>
  <si>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</si>
  <si>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</si>
  <si>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</si>
  <si>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</si>
  <si>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</si>
  <si>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</si>
  <si>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</si>
  <si>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</si>
  <si>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</si>
  <si>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</si>
  <si>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</si>
  <si>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</si>
  <si>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</si>
  <si>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</si>
  <si>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</si>
  <si>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</si>
  <si>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</si>
  <si>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</si>
  <si>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</si>
  <si>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</si>
  <si>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</si>
  <si>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</si>
  <si>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</si>
  <si>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</si>
  <si>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</si>
  <si>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</si>
  <si>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</si>
  <si>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</si>
  <si>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</si>
  <si>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</si>
  <si>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</si>
  <si>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</si>
  <si>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</si>
  <si>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</si>
  <si>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</si>
  <si>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</si>
  <si>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</si>
  <si>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</si>
  <si>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</si>
  <si>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</si>
  <si>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</si>
  <si>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</si>
  <si>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</si>
  <si>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</si>
  <si>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</si>
  <si>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</si>
  <si>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</si>
  <si>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</si>
  <si>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</si>
  <si>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</si>
  <si>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</si>
  <si>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</si>
  <si>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</si>
  <si>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</si>
  <si>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</si>
  <si>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</si>
  <si>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</si>
  <si>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</si>
  <si>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</si>
  <si>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</si>
  <si>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</si>
  <si>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</si>
  <si>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</si>
  <si>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</si>
  <si>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</si>
  <si>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</si>
  <si>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</si>
  <si>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</si>
  <si>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</si>
  <si>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</si>
  <si>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</si>
  <si>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</si>
  <si>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</si>
  <si>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</si>
  <si>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</si>
  <si>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</si>
  <si>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</si>
  <si>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</si>
  <si>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</si>
  <si>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</si>
  <si>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</si>
  <si>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</si>
  <si>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</si>
  <si>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</si>
  <si>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</si>
  <si>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</si>
  <si>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</si>
  <si>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</si>
  <si>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</si>
  <si>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</si>
  <si>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</si>
  <si>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</si>
  <si>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</si>
  <si>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</si>
  <si>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</si>
  <si>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</si>
  <si>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</si>
  <si>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</si>
  <si>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</si>
  <si>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</si>
  <si>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</si>
  <si>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</si>
  <si>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</si>
  <si>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</si>
  <si>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</si>
  <si>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</si>
  <si>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</si>
  <si>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</si>
  <si>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</si>
  <si>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</si>
  <si>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</si>
  <si>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</si>
  <si>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</si>
  <si>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</si>
  <si>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</si>
  <si>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</si>
  <si>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</si>
  <si>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</si>
  <si>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</si>
  <si>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</si>
  <si>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</si>
  <si>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</si>
  <si>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</si>
  <si>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</si>
  <si>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</si>
  <si>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</si>
  <si>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</si>
  <si>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</si>
  <si>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</si>
  <si>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</si>
  <si>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</si>
  <si>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</si>
  <si>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</si>
  <si>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</si>
  <si>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</si>
  <si>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</si>
  <si>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</si>
  <si>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</si>
  <si>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</si>
  <si>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</si>
  <si>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</si>
  <si>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</si>
  <si>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</si>
  <si>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</si>
  <si>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</si>
  <si>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</si>
  <si>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</si>
  <si>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</si>
  <si>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</si>
  <si>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</si>
  <si>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</si>
  <si>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</si>
  <si>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</si>
  <si>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</si>
  <si>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</si>
  <si>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</si>
  <si>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</si>
  <si>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</si>
  <si>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</si>
  <si>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</si>
  <si>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</si>
  <si>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</si>
  <si>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</si>
  <si>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</si>
  <si>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</si>
  <si>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</si>
  <si>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</si>
  <si>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</si>
  <si>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</si>
  <si>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</si>
  <si>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</si>
  <si>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</si>
  <si>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</si>
  <si>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</si>
  <si>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</si>
  <si>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</si>
  <si>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</si>
  <si>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</si>
  <si>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</si>
  <si>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</si>
  <si>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</si>
  <si>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</si>
  <si>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</si>
  <si>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</si>
  <si>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</si>
  <si>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</si>
  <si>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</si>
  <si>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</si>
  <si>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</si>
  <si>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</si>
  <si>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</si>
  <si>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</si>
  <si>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</si>
  <si>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</si>
  <si>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</si>
  <si>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</si>
  <si>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</si>
  <si>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</si>
  <si>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</si>
  <si>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</si>
  <si>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</si>
  <si>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</si>
  <si>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</si>
  <si>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</si>
  <si>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</si>
  <si>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</si>
  <si>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</si>
  <si>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</si>
  <si>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</si>
  <si>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</si>
  <si>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</si>
  <si>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</si>
  <si>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</si>
  <si>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</si>
  <si>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</si>
  <si>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</si>
  <si>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</si>
  <si>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</si>
  <si>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</si>
  <si>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</si>
  <si>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</si>
  <si>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</si>
  <si>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</si>
  <si>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</si>
  <si>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</si>
  <si>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</si>
  <si>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</si>
  <si>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</si>
  <si>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</si>
  <si>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</si>
  <si>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</si>
  <si>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</si>
  <si>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</si>
  <si>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</si>
  <si>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</si>
  <si>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</si>
  <si>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</si>
  <si>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</si>
  <si>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</si>
  <si>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</si>
  <si>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</si>
  <si>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</si>
  <si>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</si>
  <si>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</si>
  <si>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</si>
  <si>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</si>
  <si>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</si>
  <si>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</si>
  <si>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</si>
  <si>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</si>
  <si>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</si>
  <si>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</si>
  <si>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</si>
  <si>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</si>
  <si>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</si>
  <si>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</si>
  <si>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</si>
  <si>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</si>
  <si>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</si>
  <si>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</si>
  <si>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</si>
  <si>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</si>
  <si>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</si>
  <si>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</si>
  <si>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</si>
  <si>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</si>
  <si>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</si>
  <si>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</si>
  <si>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</si>
  <si>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</si>
  <si>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</si>
  <si>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</si>
  <si>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</si>
  <si>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</si>
  <si>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</si>
  <si>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</si>
  <si>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</si>
  <si>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</si>
  <si>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</si>
  <si>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</si>
  <si>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</si>
  <si>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</si>
  <si>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</si>
  <si>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</si>
  <si>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</si>
  <si>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</si>
  <si>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</si>
  <si>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</si>
  <si>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</si>
  <si>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</si>
  <si>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</si>
  <si>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</si>
  <si>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</si>
  <si>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</si>
  <si>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</si>
  <si>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</si>
  <si>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</si>
  <si>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</si>
  <si>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</si>
  <si>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</si>
  <si>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</si>
  <si>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</si>
  <si>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</si>
  <si>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</si>
  <si>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</si>
  <si>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</si>
  <si>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</si>
  <si>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</si>
  <si>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</si>
  <si>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</si>
  <si>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</si>
  <si>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</si>
  <si>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</si>
  <si>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</si>
  <si>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</si>
  <si>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</si>
  <si>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</si>
  <si>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</si>
  <si>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</si>
  <si>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</si>
  <si>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</si>
  <si>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</si>
  <si>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</si>
  <si>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</si>
  <si>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</si>
  <si>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</si>
  <si>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</si>
  <si>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</si>
  <si>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</si>
  <si>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</si>
  <si>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</si>
  <si>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</si>
  <si>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</si>
  <si>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</si>
  <si>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</si>
  <si>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</si>
  <si>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</si>
  <si>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</si>
  <si>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</si>
  <si>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</si>
  <si>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</si>
  <si>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</si>
  <si>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</si>
  <si>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</si>
  <si>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</si>
  <si>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</si>
  <si>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</si>
  <si>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</si>
  <si>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</si>
  <si>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</si>
  <si>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</si>
  <si>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</si>
  <si>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</si>
  <si>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</si>
  <si>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</si>
  <si>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</si>
  <si>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</si>
  <si>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</si>
  <si>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</si>
  <si>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</si>
  <si>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</si>
  <si>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</si>
  <si>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</si>
  <si>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</si>
  <si>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</si>
  <si>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</si>
  <si>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</si>
  <si>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</si>
  <si>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</si>
  <si>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</si>
  <si>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</si>
  <si>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</si>
  <si>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</si>
  <si>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</si>
  <si>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</si>
  <si>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</si>
  <si>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</si>
  <si>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</si>
  <si>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</si>
  <si>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</si>
  <si>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</si>
  <si>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</si>
  <si>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</si>
  <si>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</si>
  <si>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</si>
  <si>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</si>
  <si>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</si>
  <si>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</si>
  <si>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</si>
  <si>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</si>
  <si>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</si>
  <si>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</si>
  <si>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</si>
  <si>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</si>
  <si>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</si>
  <si>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</si>
  <si>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</si>
  <si>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</si>
  <si>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</si>
  <si>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</si>
  <si>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</si>
  <si>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</si>
  <si>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</si>
  <si>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</si>
  <si>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</si>
  <si>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</si>
  <si>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</si>
  <si>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</si>
  <si>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</si>
  <si>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</si>
  <si>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</si>
  <si>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</si>
  <si>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</si>
  <si>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</si>
  <si>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</si>
  <si>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</si>
  <si>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</si>
  <si>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</si>
  <si>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</si>
  <si>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</si>
  <si>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</si>
  <si>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</si>
  <si>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</si>
  <si>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</si>
  <si>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</si>
  <si>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</si>
  <si>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</si>
  <si>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</si>
  <si>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</si>
  <si>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</si>
  <si>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</si>
  <si>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</si>
  <si>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</si>
  <si>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</si>
  <si>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</si>
  <si>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</si>
  <si>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</si>
  <si>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</si>
  <si>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</si>
  <si>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</si>
  <si>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</si>
  <si>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</si>
  <si>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</si>
  <si>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</si>
  <si>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</si>
  <si>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</si>
  <si>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</si>
  <si>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</si>
  <si>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</si>
  <si>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</si>
  <si>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</si>
  <si>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</si>
  <si>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</si>
  <si>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</si>
  <si>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</si>
  <si>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</si>
  <si>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</si>
  <si>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</si>
  <si>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</si>
  <si>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</si>
  <si>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</si>
  <si>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</si>
  <si>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</si>
  <si>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</si>
  <si>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</si>
  <si>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</si>
  <si>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</si>
  <si>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</si>
  <si>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</si>
  <si>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</si>
  <si>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</si>
  <si>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</si>
  <si>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</si>
  <si>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</si>
  <si>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</si>
  <si>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</si>
  <si>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</si>
  <si>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</si>
  <si>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</si>
  <si>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</si>
  <si>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</si>
  <si>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</si>
  <si>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</si>
  <si>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</si>
  <si>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</si>
  <si>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</si>
  <si>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</si>
  <si>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</si>
  <si>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</si>
  <si>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</si>
  <si>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</si>
  <si>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</si>
  <si>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</si>
  <si>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</si>
  <si>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</si>
  <si>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</si>
  <si>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</si>
  <si>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</si>
  <si>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</si>
  <si>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</si>
  <si>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</si>
  <si>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</si>
  <si>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</si>
  <si>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</si>
  <si>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</si>
  <si>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</si>
  <si>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</si>
  <si>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</si>
  <si>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</si>
  <si>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</si>
  <si>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</si>
  <si>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</si>
  <si>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</si>
  <si>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</si>
  <si>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</si>
  <si>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</si>
  <si>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</si>
  <si>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</si>
  <si>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</si>
  <si>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</si>
  <si>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</si>
  <si>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</si>
  <si>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</si>
  <si>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</si>
  <si>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</si>
  <si>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</si>
  <si>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</si>
  <si>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</si>
  <si>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</si>
  <si>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</si>
  <si>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</si>
  <si>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</si>
  <si>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</si>
  <si>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</si>
  <si>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</si>
  <si>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</si>
  <si>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</si>
  <si>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</si>
  <si>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</si>
  <si>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</si>
  <si>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</si>
  <si>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</si>
  <si>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</si>
  <si>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</si>
  <si>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</si>
  <si>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</si>
  <si>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</si>
  <si>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</si>
  <si>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</si>
  <si>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</si>
  <si>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</si>
  <si>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</si>
  <si>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</si>
  <si>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</si>
  <si>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</si>
  <si>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</si>
  <si>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</si>
  <si>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</si>
  <si>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</si>
  <si>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</si>
  <si>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</si>
  <si>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</si>
  <si>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</si>
  <si>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</si>
  <si>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</si>
  <si>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</si>
  <si>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</si>
  <si>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</si>
  <si>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</si>
  <si>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</si>
  <si>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</si>
  <si>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</si>
  <si>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</si>
  <si>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</si>
  <si>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</si>
  <si>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</si>
  <si>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</si>
  <si>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</si>
  <si>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</si>
  <si>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</si>
  <si>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</si>
  <si>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</si>
  <si>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</si>
  <si>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</si>
  <si>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</si>
  <si>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</si>
  <si>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</si>
  <si>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</si>
  <si>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</si>
  <si>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</si>
  <si>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</si>
  <si>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</si>
  <si>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</si>
  <si>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</si>
  <si>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</si>
  <si>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</si>
  <si>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</si>
  <si>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</si>
  <si>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</si>
  <si>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</si>
  <si>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</si>
  <si>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</si>
  <si>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</si>
  <si>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</si>
  <si>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</si>
  <si>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</si>
  <si>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</si>
  <si>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</si>
  <si>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</si>
  <si>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</si>
  <si>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</si>
  <si>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</si>
  <si>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</si>
  <si>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</si>
  <si>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</si>
  <si>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</si>
  <si>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</si>
  <si>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</si>
  <si>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</si>
  <si>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</si>
  <si>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</si>
  <si>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</si>
  <si>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</si>
  <si>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</si>
  <si>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</si>
  <si>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</si>
  <si>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</si>
  <si>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</si>
  <si>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</si>
  <si>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</si>
  <si>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</si>
  <si>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</si>
  <si>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</si>
  <si>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</si>
  <si>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</si>
  <si>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</si>
  <si>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</si>
  <si>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</si>
  <si>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</si>
  <si>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</si>
  <si>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</si>
  <si>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</si>
  <si>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</si>
  <si>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</si>
  <si>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</si>
  <si>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</si>
  <si>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</si>
  <si>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</si>
  <si>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</si>
  <si>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</si>
  <si>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</si>
  <si>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</si>
  <si>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</si>
  <si>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</si>
  <si>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</si>
  <si>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</si>
  <si>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</si>
  <si>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</si>
  <si>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</si>
  <si>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</si>
  <si>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</si>
  <si>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</si>
  <si>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</si>
  <si>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</si>
  <si>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</si>
  <si>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</si>
  <si>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</si>
  <si>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</si>
  <si>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</si>
  <si>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</si>
  <si>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</si>
  <si>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</si>
  <si>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</si>
  <si>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</si>
  <si>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</si>
  <si>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</si>
  <si>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</si>
  <si>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</si>
  <si>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</si>
  <si>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</si>
  <si>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</si>
  <si>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</si>
  <si>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</si>
  <si>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</si>
  <si>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</si>
  <si>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</si>
  <si>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</si>
  <si>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</si>
  <si>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</si>
  <si>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</si>
  <si>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</si>
  <si>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</si>
  <si>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</si>
  <si>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</si>
  <si>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</si>
  <si>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</si>
  <si>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</si>
  <si>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</si>
  <si>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</si>
  <si>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</si>
  <si>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</si>
  <si>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</si>
  <si>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</si>
  <si>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</si>
  <si>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</si>
  <si>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</si>
  <si>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</si>
  <si>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</si>
  <si>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</si>
  <si>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</si>
  <si>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</si>
  <si>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</si>
  <si>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</si>
  <si>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</si>
  <si>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</si>
  <si>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</si>
  <si>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</si>
  <si>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</si>
  <si>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</si>
  <si>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</si>
  <si>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</si>
  <si>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</si>
  <si>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</si>
  <si>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</si>
  <si>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</si>
  <si>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</si>
  <si>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</si>
  <si>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</si>
  <si>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</si>
  <si>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</si>
  <si>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</si>
  <si>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</si>
  <si>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</si>
  <si>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</si>
  <si>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</si>
  <si>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</si>
  <si>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</si>
  <si>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</si>
  <si>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</si>
  <si>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</si>
  <si>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</si>
  <si>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</si>
  <si>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</si>
  <si>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</si>
  <si>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</si>
  <si>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</si>
  <si>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</si>
  <si>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</si>
  <si>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</si>
  <si>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</si>
  <si>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</si>
  <si>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</si>
  <si>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</si>
  <si>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</si>
  <si>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</si>
  <si>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</si>
  <si>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</si>
  <si>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</si>
  <si>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</si>
  <si>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</si>
  <si>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</si>
  <si>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</si>
  <si>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</si>
  <si>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</si>
  <si>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</si>
  <si>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</si>
  <si>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</si>
  <si>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</si>
  <si>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</si>
  <si>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</si>
  <si>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</si>
  <si>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</si>
  <si>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</si>
  <si>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</si>
  <si>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</si>
  <si>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</si>
  <si>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</si>
  <si>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</si>
  <si>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</si>
  <si>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</si>
  <si>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</si>
  <si>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</si>
  <si>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</si>
  <si>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</si>
  <si>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</si>
  <si>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</si>
  <si>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</si>
  <si>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</si>
  <si>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</si>
  <si>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</si>
  <si>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</si>
  <si>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</si>
  <si>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</si>
  <si>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</si>
  <si>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</si>
  <si>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</si>
  <si>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</si>
  <si>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</si>
  <si>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</si>
  <si>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</si>
  <si>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</si>
  <si>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</si>
  <si>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</si>
  <si>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</si>
  <si>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</si>
  <si>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</si>
  <si>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</si>
  <si>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</si>
  <si>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</si>
  <si>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</si>
  <si>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</si>
  <si>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</si>
  <si>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</si>
  <si>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</si>
  <si>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</si>
  <si>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</si>
  <si>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</si>
  <si>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</si>
  <si>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</si>
  <si>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</si>
  <si>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</si>
  <si>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</si>
  <si>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</si>
  <si>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</si>
  <si>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</si>
  <si>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</si>
  <si>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</si>
  <si>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</si>
  <si>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</si>
  <si>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</si>
  <si>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</si>
  <si>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</si>
  <si>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</si>
  <si>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</si>
  <si>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</si>
  <si>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</si>
  <si>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</si>
  <si>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</si>
  <si>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</si>
  <si>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</si>
  <si>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</si>
  <si>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</si>
  <si>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</si>
  <si>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</si>
  <si>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</si>
  <si>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</si>
  <si>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</si>
  <si>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</si>
  <si>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</si>
  <si>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</si>
  <si>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</si>
  <si>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</si>
  <si>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</si>
  <si>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</si>
  <si>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</si>
  <si>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</si>
  <si>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</si>
  <si>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</si>
  <si>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</si>
  <si>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</si>
  <si>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</si>
  <si>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</si>
  <si>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</si>
  <si>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</si>
  <si>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</si>
  <si>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</si>
  <si>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</si>
  <si>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</si>
  <si>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</si>
  <si>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</si>
  <si>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</si>
  <si>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</si>
  <si>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</si>
  <si>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</si>
  <si>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</si>
  <si>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</si>
  <si>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</si>
  <si>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</si>
  <si>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</si>
  <si>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</si>
  <si>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</si>
  <si>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</si>
  <si>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</si>
  <si>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</si>
  <si>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</si>
  <si>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</si>
  <si>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</si>
  <si>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</si>
  <si>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</si>
  <si>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</si>
  <si>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</si>
  <si>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</si>
  <si>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</si>
  <si>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</si>
  <si>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</si>
  <si>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</si>
  <si>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</si>
  <si>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</si>
  <si>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</si>
  <si>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</si>
  <si>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</si>
  <si>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</si>
  <si>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</si>
  <si>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</si>
  <si>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</si>
  <si>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</si>
  <si>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</si>
  <si>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</si>
  <si>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</si>
  <si>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</si>
  <si>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</si>
  <si>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</si>
  <si>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</si>
  <si>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</si>
  <si>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</si>
  <si>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</si>
  <si>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</si>
  <si>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</si>
  <si>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</si>
  <si>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</si>
  <si>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</si>
  <si>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</si>
  <si>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</si>
  <si>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</si>
  <si>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</si>
  <si>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</si>
  <si>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</si>
  <si>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</si>
  <si>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</si>
  <si>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</si>
  <si>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</si>
  <si>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</si>
  <si>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</si>
  <si>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</si>
  <si>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</si>
  <si>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</si>
  <si>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</si>
  <si>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</si>
  <si>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</si>
  <si>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</si>
  <si>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</si>
  <si>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</si>
  <si>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</si>
  <si>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</si>
  <si>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</si>
  <si>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</si>
  <si>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</si>
  <si>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</si>
  <si>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</si>
  <si>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</si>
  <si>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</si>
  <si>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</si>
  <si>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</si>
  <si>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</si>
  <si>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</si>
  <si>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</si>
  <si>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</si>
  <si>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</si>
  <si>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</si>
  <si>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</si>
  <si>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</si>
  <si>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</si>
  <si>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</si>
  <si>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</si>
  <si>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</si>
  <si>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</si>
  <si>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</si>
  <si>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</si>
  <si>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</si>
  <si>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</si>
  <si>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</si>
  <si>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</si>
  <si>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</si>
  <si>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</si>
  <si>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</si>
  <si>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</si>
  <si>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</si>
  <si>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</si>
  <si>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</si>
  <si>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</si>
  <si>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</si>
  <si>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</si>
  <si>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</si>
  <si>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</si>
  <si>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</si>
  <si>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</si>
  <si>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</si>
  <si>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</si>
  <si>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</si>
  <si>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</si>
  <si>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</si>
  <si>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</si>
  <si>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</si>
  <si>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</si>
  <si>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</si>
  <si>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</si>
  <si>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</si>
  <si>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</si>
  <si>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</si>
  <si>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</si>
  <si>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</si>
  <si>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</si>
  <si>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</si>
  <si>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</si>
  <si>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</si>
  <si>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</si>
  <si>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</si>
  <si>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</si>
  <si>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</si>
  <si>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</si>
  <si>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</si>
  <si>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</si>
  <si>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</si>
  <si>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</si>
  <si>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</si>
  <si>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</si>
  <si>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</si>
  <si>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</si>
  <si>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</si>
  <si>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</si>
  <si>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</si>
  <si>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</si>
  <si>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</si>
  <si>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</si>
  <si>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</si>
  <si>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</si>
  <si>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</si>
  <si>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</si>
  <si>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</si>
  <si>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</si>
  <si>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</si>
  <si>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</si>
  <si>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</si>
  <si>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</si>
  <si>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</si>
  <si>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</si>
  <si>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</si>
  <si>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</si>
  <si>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</si>
  <si>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</si>
  <si>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</si>
  <si>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</si>
  <si>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</si>
  <si>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</si>
  <si>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</si>
  <si>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</si>
  <si>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</si>
  <si>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</si>
  <si>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</si>
  <si>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</si>
  <si>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</si>
  <si>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</si>
  <si>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</si>
  <si>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</si>
  <si>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</si>
  <si>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</si>
  <si>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</si>
  <si>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</si>
  <si>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</si>
  <si>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</si>
  <si>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</si>
  <si>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</si>
  <si>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</si>
  <si>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</si>
  <si>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</si>
  <si>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</si>
  <si>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</si>
  <si>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</si>
  <si>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</si>
  <si>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</si>
  <si>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</si>
  <si>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</si>
  <si>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</si>
  <si>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</si>
  <si>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</si>
  <si>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</si>
  <si>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</si>
  <si>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</si>
  <si>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</si>
  <si>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</si>
  <si>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</si>
  <si>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</si>
  <si>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</si>
  <si>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</si>
  <si>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</si>
  <si>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</si>
  <si>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</si>
  <si>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</si>
  <si>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</si>
  <si>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</si>
  <si>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</si>
  <si>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</si>
  <si>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</si>
  <si>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</si>
  <si>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</si>
  <si>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</si>
  <si>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</si>
  <si>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</si>
  <si>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</si>
  <si>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</si>
  <si>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</si>
  <si>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</si>
  <si>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</si>
  <si>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</si>
  <si>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</si>
  <si>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</si>
  <si>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</si>
  <si>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</si>
  <si>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</si>
  <si>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</si>
  <si>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</si>
  <si>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</si>
  <si>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</si>
  <si>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</si>
  <si>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</si>
  <si>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</si>
  <si>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</si>
  <si>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</si>
  <si>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</si>
  <si>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</si>
  <si>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</si>
  <si>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</si>
  <si>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</si>
  <si>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</si>
  <si>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</si>
  <si>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</si>
  <si>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</si>
  <si>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</si>
  <si>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</si>
  <si>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</si>
  <si>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</si>
  <si>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</si>
  <si>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</si>
  <si>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</si>
  <si>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</si>
  <si>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</si>
  <si>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</si>
  <si>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</si>
  <si>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</si>
  <si>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</si>
  <si>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</si>
  <si>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</si>
  <si>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</si>
  <si>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</si>
  <si>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</si>
  <si>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</si>
  <si>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</si>
  <si>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</si>
  <si>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</si>
  <si>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</si>
  <si>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</si>
  <si>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</si>
  <si>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</si>
  <si>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</si>
  <si>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</si>
  <si>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</si>
  <si>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</si>
  <si>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</si>
  <si>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</si>
  <si>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</si>
  <si>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</si>
  <si>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</si>
  <si>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</si>
  <si>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</si>
  <si>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</si>
  <si>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</si>
  <si>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</si>
  <si>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</si>
  <si>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</si>
  <si>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</si>
  <si>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</si>
  <si>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</si>
  <si>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</si>
  <si>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</si>
  <si>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</si>
  <si>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</si>
  <si>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</si>
  <si>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</si>
  <si>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</si>
  <si>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</si>
  <si>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</si>
  <si>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</si>
  <si>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</si>
  <si>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</si>
  <si>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</si>
  <si>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</si>
  <si>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</si>
  <si>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</si>
  <si>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</si>
  <si>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</si>
  <si>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</si>
  <si>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</si>
  <si>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</si>
  <si>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</si>
  <si>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</si>
  <si>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</si>
  <si>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</si>
  <si>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</si>
  <si>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</si>
  <si>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</si>
  <si>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</si>
  <si>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</si>
  <si>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</si>
  <si>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</si>
  <si>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</si>
  <si>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</si>
  <si>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</si>
  <si>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</si>
  <si>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</si>
  <si>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</si>
  <si>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</si>
  <si>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</si>
  <si>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</si>
  <si>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</si>
  <si>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</si>
  <si>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</si>
  <si>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</si>
  <si>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</si>
  <si>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</si>
  <si>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</si>
  <si>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</si>
  <si>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</si>
  <si>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</si>
  <si>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</si>
  <si>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</si>
  <si>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</si>
  <si>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</si>
  <si>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</si>
  <si>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</si>
  <si>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</si>
  <si>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</si>
  <si>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</si>
  <si>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</si>
  <si>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</si>
  <si>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</si>
  <si>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</si>
  <si>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</si>
  <si>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</si>
  <si>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</si>
  <si>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</si>
  <si>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</si>
  <si>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</si>
  <si>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</si>
  <si>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</si>
  <si>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</si>
  <si>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</si>
  <si>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</si>
  <si>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</si>
  <si>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</si>
  <si>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</si>
  <si>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</si>
  <si>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</si>
  <si>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</si>
  <si>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</si>
  <si>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</si>
  <si>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</si>
  <si>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</si>
  <si>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</si>
  <si>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</si>
  <si>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</si>
  <si>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</si>
  <si>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</si>
  <si>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</si>
  <si>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</si>
  <si>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</si>
  <si>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</si>
  <si>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</si>
  <si>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</si>
  <si>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</si>
  <si>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</si>
  <si>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</si>
  <si>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</si>
  <si>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</si>
  <si>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</si>
  <si>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</si>
  <si>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</si>
  <si>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</si>
  <si>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</si>
  <si>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</si>
  <si>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</si>
  <si>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</si>
  <si>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</si>
  <si>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</si>
  <si>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</si>
  <si>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</si>
  <si>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</si>
  <si>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</si>
  <si>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</si>
  <si>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</si>
  <si>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</si>
  <si>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</si>
  <si>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</si>
  <si>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</si>
  <si>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</si>
  <si>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</si>
  <si>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</si>
  <si>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</si>
  <si>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</si>
  <si>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</si>
  <si>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</si>
  <si>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</si>
  <si>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</si>
  <si>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</si>
  <si>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</si>
  <si>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</si>
  <si>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</si>
  <si>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</si>
  <si>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</si>
  <si>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</si>
  <si>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</si>
  <si>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</si>
  <si>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</si>
  <si>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</si>
  <si>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</si>
  <si>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</si>
  <si>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</si>
  <si>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</si>
  <si>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</si>
  <si>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</si>
  <si>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</si>
  <si>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</si>
  <si>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</si>
  <si>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</si>
  <si>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</si>
  <si>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</si>
  <si>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</si>
  <si>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</si>
  <si>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</si>
  <si>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</si>
  <si>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</si>
  <si>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</si>
  <si>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</si>
  <si>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</si>
  <si>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</si>
  <si>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</si>
  <si>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</si>
  <si>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</si>
  <si>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</si>
  <si>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</si>
  <si>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</si>
  <si>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</si>
  <si>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</si>
  <si>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</si>
  <si>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</si>
  <si>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</si>
  <si>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</si>
  <si>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</si>
  <si>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</si>
  <si>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</si>
  <si>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</si>
  <si>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</si>
  <si>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</si>
  <si>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</si>
  <si>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</si>
  <si>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</si>
  <si>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</si>
  <si>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</si>
  <si>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</si>
  <si>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</si>
  <si>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</si>
  <si>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</si>
  <si>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</si>
  <si>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</si>
  <si>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</si>
  <si>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</si>
  <si>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</si>
  <si>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</si>
  <si>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</si>
  <si>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</si>
  <si>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</si>
  <si>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</si>
  <si>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</si>
  <si>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</si>
  <si>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</si>
  <si>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</si>
  <si>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</si>
  <si>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</si>
  <si>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</si>
  <si>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</si>
  <si>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</si>
  <si>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</si>
  <si>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</si>
  <si>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</si>
  <si>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</si>
  <si>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</si>
  <si>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</si>
  <si>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</si>
  <si>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</si>
  <si>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</si>
  <si>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</si>
  <si>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</si>
  <si>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</si>
  <si>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</si>
  <si>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</si>
  <si>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</si>
  <si>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</si>
  <si>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</si>
  <si>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</si>
  <si>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</si>
  <si>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</si>
  <si>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</si>
  <si>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</si>
  <si>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</si>
  <si>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</si>
  <si>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</si>
  <si>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</si>
  <si>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</si>
  <si>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</si>
  <si>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</si>
  <si>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</si>
  <si>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</si>
  <si>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</si>
  <si>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</si>
  <si>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</si>
  <si>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</si>
  <si>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</si>
  <si>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</si>
  <si>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</si>
  <si>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</si>
  <si>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</si>
  <si>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</si>
  <si>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</si>
  <si>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</si>
  <si>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</si>
  <si>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</si>
  <si>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</si>
  <si>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</si>
  <si>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</si>
  <si>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</si>
  <si>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</si>
  <si>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</si>
  <si>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</si>
  <si>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</si>
  <si>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</si>
  <si>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</si>
  <si>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</si>
  <si>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</si>
  <si>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</si>
  <si>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</si>
  <si>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</si>
  <si>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</si>
  <si>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</si>
  <si>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</si>
  <si>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</si>
  <si>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</si>
  <si>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</si>
  <si>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</si>
  <si>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</si>
  <si>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</si>
  <si>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</si>
  <si>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</si>
  <si>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</si>
  <si>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</si>
  <si>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</si>
  <si>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</si>
  <si>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</si>
  <si>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</si>
  <si>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</si>
  <si>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</si>
  <si>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</si>
  <si>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</si>
  <si>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</si>
  <si>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</si>
  <si>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</si>
  <si>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</si>
  <si>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</si>
  <si>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</si>
  <si>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</si>
  <si>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</si>
  <si>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</si>
  <si>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</si>
  <si>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</si>
  <si>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</si>
  <si>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</si>
  <si>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</si>
  <si>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</si>
  <si>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</si>
  <si>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</si>
  <si>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</si>
  <si>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</si>
  <si>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</si>
  <si>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</si>
  <si>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</si>
  <si>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</si>
  <si>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</si>
  <si>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</si>
  <si>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</si>
  <si>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</si>
  <si>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</si>
  <si>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</si>
  <si>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</si>
  <si>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</si>
  <si>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</si>
  <si>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</si>
  <si>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</si>
  <si>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</si>
  <si>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</si>
  <si>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</si>
  <si>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</si>
  <si>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</si>
  <si>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</si>
  <si>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</si>
  <si>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</si>
  <si>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</si>
  <si>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</si>
  <si>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</si>
  <si>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</si>
  <si>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</si>
  <si>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</si>
  <si>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</si>
  <si>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</si>
  <si>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</si>
  <si>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</si>
  <si>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</si>
  <si>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</si>
  <si>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</si>
  <si>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</si>
  <si>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</si>
  <si>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</si>
  <si>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</si>
  <si>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</si>
  <si>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</si>
  <si>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</si>
  <si>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</si>
  <si>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</si>
  <si>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</si>
  <si>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</si>
  <si>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</si>
  <si>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</si>
  <si>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</si>
  <si>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</si>
  <si>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</si>
  <si>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</si>
  <si>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</si>
  <si>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</si>
  <si>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</si>
  <si>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</si>
  <si>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</si>
  <si>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</si>
  <si>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</si>
  <si>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</si>
  <si>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</si>
  <si>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</si>
  <si>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</si>
  <si>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</si>
  <si>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</si>
  <si>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</si>
  <si>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</si>
  <si>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</si>
  <si>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</si>
  <si>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</si>
  <si>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</si>
  <si>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</si>
  <si>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</si>
  <si>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</si>
  <si>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</si>
  <si>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</si>
  <si>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</si>
  <si>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</si>
  <si>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</si>
  <si>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</si>
  <si>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</si>
  <si>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</si>
  <si>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</si>
  <si>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</si>
  <si>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</si>
  <si>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</si>
  <si>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</si>
  <si>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</si>
  <si>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</si>
  <si>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</si>
  <si>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</si>
  <si>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</si>
  <si>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</si>
  <si>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</si>
  <si>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</si>
  <si>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</si>
  <si>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</si>
  <si>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</si>
  <si>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</si>
  <si>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</si>
  <si>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</si>
  <si>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</si>
  <si>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</si>
  <si>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</si>
  <si>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</si>
  <si>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</si>
  <si>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</si>
  <si>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</si>
  <si>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</si>
  <si>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</si>
  <si>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</si>
  <si>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</si>
  <si>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</si>
  <si>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</si>
  <si>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</si>
  <si>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</si>
  <si>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</si>
  <si>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</si>
  <si>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</si>
  <si>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</si>
  <si>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</si>
  <si>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</si>
  <si>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</si>
  <si>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</si>
  <si>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</si>
  <si>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</si>
  <si>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</si>
  <si>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</si>
  <si>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</si>
  <si>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</si>
  <si>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</si>
  <si>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</si>
  <si>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</si>
  <si>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</si>
  <si>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</si>
  <si>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</si>
  <si>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</si>
  <si>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</si>
  <si>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</si>
  <si>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</si>
  <si>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</si>
  <si>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</si>
  <si>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</si>
  <si>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</si>
  <si>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</si>
  <si>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</si>
  <si>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</si>
  <si>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</si>
  <si>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</si>
  <si>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</si>
  <si>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</si>
  <si>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</si>
  <si>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</si>
  <si>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</si>
  <si>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</si>
  <si>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</si>
  <si>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</si>
  <si>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</si>
  <si>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</si>
  <si>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</si>
  <si>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</si>
  <si>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</si>
  <si>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</si>
  <si>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</si>
  <si>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</si>
  <si>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</si>
  <si>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</si>
  <si>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</si>
  <si>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</si>
  <si>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</si>
  <si>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</si>
  <si>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</si>
  <si>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</si>
  <si>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</si>
  <si>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</si>
  <si>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</si>
  <si>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</si>
  <si>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</si>
  <si>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</si>
  <si>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</si>
  <si>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</si>
  <si>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</si>
  <si>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</si>
  <si>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</si>
  <si>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</si>
  <si>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</si>
  <si>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</si>
  <si>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</si>
  <si>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</si>
  <si>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</si>
  <si>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</si>
  <si>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</si>
  <si>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</si>
  <si>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</si>
  <si>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</si>
  <si>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</si>
  <si>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</si>
  <si>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</si>
  <si>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</si>
  <si>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</si>
  <si>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</si>
  <si>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</si>
  <si>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</si>
  <si>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</si>
  <si>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</si>
  <si>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</si>
  <si>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</si>
  <si>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</si>
  <si>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</si>
  <si>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</si>
  <si>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</si>
  <si>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</si>
  <si>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</si>
  <si>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</si>
  <si>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</si>
  <si>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</si>
  <si>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</si>
  <si>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</si>
  <si>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</si>
  <si>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</si>
  <si>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</si>
  <si>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</si>
  <si>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</si>
  <si>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</si>
  <si>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</si>
  <si>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</si>
  <si>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</si>
  <si>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</si>
  <si>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</si>
  <si>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</si>
  <si>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</si>
  <si>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</si>
  <si>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</si>
  <si>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</si>
  <si>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</si>
  <si>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</si>
  <si>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</si>
  <si>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</si>
  <si>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</si>
  <si>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</si>
  <si>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</si>
  <si>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</si>
  <si>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</si>
  <si>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</si>
  <si>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</si>
  <si>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</si>
  <si>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</si>
  <si>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</si>
  <si>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</si>
  <si>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</si>
  <si>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</si>
  <si>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</si>
  <si>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</si>
  <si>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</si>
  <si>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</si>
  <si>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</si>
  <si>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</si>
  <si>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</si>
  <si>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</si>
  <si>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</si>
  <si>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</si>
  <si>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</si>
  <si>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</si>
  <si>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</si>
  <si>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</si>
  <si>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</si>
  <si>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</si>
  <si>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</si>
  <si>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</si>
  <si>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</si>
  <si>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</si>
  <si>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</si>
  <si>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</si>
  <si>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</si>
  <si>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</si>
  <si>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</si>
  <si>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</si>
  <si>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</si>
  <si>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</si>
  <si>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</si>
  <si>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</si>
  <si>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</si>
  <si>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</si>
  <si>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</si>
  <si>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</si>
  <si>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</si>
  <si>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</si>
  <si>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</si>
  <si>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</si>
  <si>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</si>
  <si>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</si>
  <si>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</si>
  <si>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</si>
  <si>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</si>
  <si>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</si>
  <si>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</si>
  <si>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</si>
  <si>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</si>
  <si>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</si>
  <si>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</si>
  <si>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</si>
  <si>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</si>
  <si>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</si>
  <si>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</si>
  <si>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</si>
  <si>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</si>
  <si>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</si>
  <si>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</si>
  <si>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</si>
  <si>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</si>
  <si>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</si>
  <si>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</si>
  <si>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</si>
  <si>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</si>
  <si>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</si>
  <si>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</si>
  <si>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</si>
  <si>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</si>
  <si>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</si>
  <si>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</si>
  <si>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</si>
  <si>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</si>
  <si>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</si>
  <si>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</si>
  <si>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</si>
  <si>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</si>
  <si>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</si>
  <si>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</si>
  <si>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</si>
  <si>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</si>
  <si>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</si>
  <si>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</si>
  <si>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</si>
  <si>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</si>
  <si>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</si>
  <si>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</si>
  <si>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</si>
  <si>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</si>
  <si>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</si>
  <si>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</si>
  <si>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</si>
  <si>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</si>
  <si>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</si>
  <si>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</si>
  <si>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</si>
  <si>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</si>
  <si>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</si>
  <si>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</si>
  <si>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</si>
  <si>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</si>
  <si>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</si>
  <si>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</si>
  <si>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</si>
  <si>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</si>
  <si>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</si>
  <si>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</si>
  <si>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</si>
  <si>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</si>
  <si>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</si>
  <si>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</si>
  <si>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</si>
  <si>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</si>
  <si>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</si>
  <si>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</si>
  <si>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</si>
  <si>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</si>
  <si>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</si>
  <si>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</si>
  <si>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</si>
  <si>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</si>
  <si>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</si>
  <si>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</si>
  <si>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</si>
  <si>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</si>
  <si>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</si>
  <si>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</si>
  <si>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</si>
  <si>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</si>
  <si>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</si>
  <si>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</si>
  <si>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</si>
  <si>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</si>
  <si>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</si>
  <si>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</si>
  <si>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</si>
  <si>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</si>
  <si>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</si>
  <si>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</si>
  <si>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</si>
  <si>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</si>
  <si>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</si>
  <si>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</si>
  <si>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</si>
  <si>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</si>
  <si>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</si>
  <si>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</si>
  <si>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</si>
  <si>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</si>
  <si>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</si>
  <si>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</si>
  <si>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</si>
  <si>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</si>
  <si>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</si>
  <si>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</si>
  <si>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</si>
  <si>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</si>
  <si>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</si>
  <si>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</si>
  <si>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</si>
  <si>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</si>
  <si>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</si>
  <si>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</si>
  <si>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</si>
  <si>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</si>
  <si>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</si>
  <si>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</si>
  <si>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</si>
  <si>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</si>
  <si>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</si>
  <si>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</si>
  <si>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</si>
  <si>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</si>
  <si>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</si>
  <si>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</si>
  <si>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</si>
  <si>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</si>
  <si>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</si>
  <si>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</si>
  <si>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</si>
  <si>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</si>
  <si>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</si>
  <si>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</si>
  <si>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</si>
  <si>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</si>
  <si>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</si>
  <si>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</si>
  <si>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</si>
  <si>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</si>
  <si>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</si>
  <si>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</si>
  <si>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</si>
  <si>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</si>
  <si>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</si>
  <si>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</si>
  <si>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</si>
  <si>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</si>
  <si>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</si>
  <si>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</si>
  <si>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</si>
  <si>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</si>
  <si>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</si>
  <si>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</si>
  <si>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</si>
  <si>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</si>
  <si>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</si>
  <si>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</si>
  <si>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</si>
  <si>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</si>
  <si>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</si>
  <si>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</si>
  <si>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</si>
  <si>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</si>
  <si>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</si>
  <si>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</si>
  <si>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</si>
  <si>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</si>
  <si>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</si>
  <si>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</si>
  <si>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</si>
  <si>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</si>
  <si>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</si>
  <si>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</si>
  <si>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</si>
  <si>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</si>
  <si>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</si>
  <si>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</si>
  <si>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</si>
  <si>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</si>
  <si>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</si>
  <si>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</si>
  <si>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</si>
  <si>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</si>
  <si>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</si>
  <si>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</si>
  <si>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</si>
  <si>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</si>
  <si>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</si>
  <si>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</si>
  <si>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</si>
  <si>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</si>
  <si>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</si>
  <si>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</si>
  <si>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</si>
  <si>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</si>
  <si>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</si>
  <si>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</si>
  <si>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</si>
  <si>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</si>
  <si>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</si>
  <si>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</si>
  <si>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</si>
  <si>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</si>
  <si>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</si>
  <si>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</si>
  <si>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</si>
  <si>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</si>
  <si>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</si>
  <si>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</si>
  <si>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</si>
  <si>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</si>
  <si>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</si>
  <si>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</si>
  <si>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</si>
  <si>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</si>
  <si>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</si>
  <si>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</si>
  <si>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</si>
  <si>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</si>
  <si>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</si>
  <si>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</si>
  <si>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</si>
  <si>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</si>
  <si>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</si>
  <si>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</si>
  <si>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</si>
  <si>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</si>
  <si>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</si>
  <si>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</si>
  <si>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</si>
  <si>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</si>
  <si>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</si>
  <si>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</si>
  <si>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</si>
  <si>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</si>
  <si>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</si>
  <si>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</si>
  <si>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</si>
  <si>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</si>
  <si>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</si>
  <si>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</si>
  <si>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</si>
  <si>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</si>
  <si>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</si>
  <si>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</si>
  <si>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</si>
  <si>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</si>
  <si>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</si>
  <si>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</si>
  <si>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</si>
  <si>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</si>
  <si>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</si>
  <si>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</si>
  <si>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</si>
  <si>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</si>
  <si>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</si>
  <si>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</si>
  <si>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</si>
  <si>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</si>
  <si>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</si>
  <si>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</si>
  <si>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</si>
  <si>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</si>
  <si>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</si>
  <si>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</si>
  <si>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</si>
  <si>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</si>
  <si>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</si>
  <si>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</si>
  <si>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</si>
  <si>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</si>
  <si>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</si>
  <si>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</si>
  <si>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</si>
  <si>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</si>
  <si>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</si>
  <si>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</si>
  <si>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</si>
  <si>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</si>
  <si>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</si>
  <si>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</si>
  <si>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</si>
  <si>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</si>
  <si>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</si>
  <si>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</si>
  <si>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</si>
  <si>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</si>
  <si>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</si>
  <si>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</si>
  <si>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</si>
  <si>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</si>
  <si>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</si>
  <si>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</si>
  <si>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</si>
  <si>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</si>
  <si>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</si>
  <si>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</si>
  <si>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</si>
  <si>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</si>
  <si>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</si>
  <si>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</si>
  <si>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</si>
  <si>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</si>
  <si>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</si>
  <si>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</si>
  <si>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</si>
  <si>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</si>
  <si>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</si>
  <si>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</si>
  <si>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</si>
  <si>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</si>
  <si>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</si>
  <si>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</si>
  <si>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</si>
  <si>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</si>
  <si>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</si>
  <si>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</si>
  <si>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</si>
  <si>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</si>
  <si>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</si>
  <si>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</si>
  <si>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</si>
  <si>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</si>
  <si>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</si>
  <si>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</si>
  <si>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</si>
  <si>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</si>
  <si>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</si>
  <si>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</si>
  <si>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</si>
  <si>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</si>
  <si>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</si>
  <si>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</si>
  <si>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</si>
  <si>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</si>
  <si>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</si>
  <si>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</si>
  <si>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</si>
  <si>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</si>
  <si>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</si>
  <si>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</si>
  <si>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</si>
  <si>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</si>
  <si>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</si>
  <si>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</si>
  <si>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</si>
  <si>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</si>
  <si>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</si>
  <si>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</si>
  <si>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</si>
  <si>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</si>
  <si>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</si>
  <si>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</si>
  <si>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</si>
  <si>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</si>
  <si>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</si>
  <si>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</si>
  <si>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</si>
  <si>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</si>
  <si>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</si>
  <si>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</si>
  <si>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</si>
  <si>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</si>
  <si>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</si>
  <si>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</si>
  <si>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</si>
  <si>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</si>
  <si>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</si>
  <si>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</si>
  <si>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</si>
  <si>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</si>
  <si>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</si>
  <si>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</si>
  <si>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</si>
  <si>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</si>
  <si>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</si>
  <si>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</si>
  <si>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</si>
  <si>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</si>
  <si>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</si>
  <si>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</si>
  <si>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</si>
  <si>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</si>
  <si>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</si>
  <si>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</si>
  <si>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</si>
  <si>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</si>
  <si>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</si>
  <si>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</si>
  <si>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</si>
  <si>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</si>
  <si>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</si>
  <si>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</si>
  <si>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</si>
  <si>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</si>
  <si>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</si>
  <si>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</si>
  <si>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</si>
  <si>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</si>
  <si>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</si>
  <si>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</si>
  <si>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</si>
  <si>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</si>
  <si>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</si>
  <si>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</si>
  <si>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</si>
  <si>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</si>
  <si>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</si>
  <si>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</si>
  <si>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</si>
  <si>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</si>
  <si>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</si>
  <si>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</si>
  <si>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</si>
  <si>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</si>
  <si>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</si>
  <si>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</si>
  <si>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</si>
  <si>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</si>
  <si>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</si>
  <si>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</si>
  <si>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</si>
  <si>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</si>
  <si>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</si>
  <si>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</si>
  <si>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</si>
  <si>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</si>
  <si>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</si>
  <si>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</si>
  <si>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</si>
  <si>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</si>
  <si>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</si>
  <si>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</si>
  <si>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</si>
  <si>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</si>
  <si>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</si>
  <si>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</si>
  <si>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</si>
  <si>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</si>
  <si>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</si>
  <si>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</si>
  <si>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</si>
  <si>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</si>
  <si>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</si>
  <si>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</si>
  <si>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</si>
  <si>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</si>
  <si>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</si>
  <si>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</si>
  <si>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</si>
  <si>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</si>
  <si>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</si>
  <si>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</si>
  <si>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</si>
  <si>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</si>
  <si>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</si>
  <si>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</si>
  <si>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</si>
  <si>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</si>
  <si>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</si>
  <si>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</si>
  <si>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</si>
  <si>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</si>
  <si>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</si>
  <si>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</si>
  <si>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</si>
  <si>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</si>
  <si>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</si>
  <si>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</si>
  <si>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</si>
  <si>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</si>
  <si>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</si>
  <si>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</si>
  <si>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</si>
  <si>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</si>
  <si>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</si>
  <si>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</si>
  <si>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</si>
  <si>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</si>
  <si>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</si>
  <si>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</si>
  <si>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</si>
  <si>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</si>
  <si>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</si>
  <si>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</si>
  <si>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</si>
  <si>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</si>
  <si>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</si>
  <si>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</si>
  <si>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</si>
  <si>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</si>
  <si>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</si>
  <si>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</si>
  <si>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</si>
  <si>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</si>
  <si>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</si>
  <si>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</si>
  <si>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</si>
  <si>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</si>
  <si>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</si>
  <si>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</si>
  <si>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</si>
  <si>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</si>
  <si>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</si>
  <si>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</si>
  <si>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</si>
  <si>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</si>
  <si>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</si>
  <si>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</si>
  <si>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</si>
  <si>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</si>
  <si>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</si>
  <si>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</si>
  <si>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</si>
  <si>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</si>
  <si>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</si>
  <si>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</si>
  <si>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</si>
  <si>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</si>
  <si>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</si>
  <si>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</si>
  <si>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</si>
  <si>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</si>
  <si>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</si>
  <si>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</si>
  <si>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</si>
  <si>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</si>
  <si>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</si>
  <si>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</si>
  <si>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</si>
  <si>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</si>
  <si>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</si>
  <si>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</si>
  <si>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</si>
  <si>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</si>
  <si>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</si>
  <si>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</si>
  <si>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</si>
  <si>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</si>
  <si>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</si>
  <si>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</si>
  <si>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</si>
  <si>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</si>
  <si>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</si>
  <si>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</si>
  <si>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</si>
  <si>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</si>
  <si>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</si>
  <si>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</si>
  <si>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</si>
  <si>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</si>
  <si>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</si>
  <si>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</si>
  <si>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</si>
  <si>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</si>
  <si>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</si>
  <si>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</si>
  <si>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</si>
  <si>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</si>
  <si>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</si>
  <si>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</si>
  <si>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</si>
  <si>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</si>
  <si>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</si>
  <si>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</si>
  <si>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</si>
  <si>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</si>
  <si>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</si>
  <si>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</si>
  <si>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</si>
  <si>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</si>
  <si>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</si>
  <si>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</si>
  <si>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</si>
  <si>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</si>
  <si>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</si>
  <si>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</si>
  <si>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</si>
  <si>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</si>
  <si>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</si>
  <si>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</si>
  <si>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</si>
  <si>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</si>
  <si>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</si>
  <si>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</si>
  <si>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</si>
  <si>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</si>
  <si>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</si>
  <si>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</si>
  <si>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</si>
  <si>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</si>
  <si>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</si>
  <si>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</si>
  <si>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</si>
  <si>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</si>
  <si>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</si>
  <si>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</si>
  <si>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</si>
  <si>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</si>
  <si>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</si>
  <si>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</si>
  <si>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</si>
  <si>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</si>
  <si>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</si>
  <si>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</si>
  <si>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</si>
  <si>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</si>
  <si>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</si>
  <si>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</si>
  <si>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</si>
  <si>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</si>
  <si>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</si>
  <si>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</si>
  <si>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</si>
  <si>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</si>
  <si>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</si>
  <si>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</si>
  <si>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</si>
  <si>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</si>
  <si>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</si>
  <si>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</si>
  <si>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</si>
  <si>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</si>
  <si>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</si>
  <si>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</si>
  <si>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</si>
  <si>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</si>
  <si>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</si>
  <si>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</si>
  <si>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</si>
  <si>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</si>
  <si>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</si>
  <si>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</si>
  <si>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</si>
  <si>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</si>
  <si>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</si>
  <si>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</si>
  <si>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</si>
  <si>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</si>
  <si>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</si>
  <si>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</si>
  <si>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</si>
  <si>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</si>
  <si>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</si>
  <si>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</si>
  <si>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</si>
  <si>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</si>
  <si>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</si>
  <si>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</si>
  <si>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</si>
  <si>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</si>
  <si>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</si>
  <si>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</si>
  <si>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</si>
  <si>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</si>
  <si>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</si>
  <si>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</si>
  <si>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</si>
  <si>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</si>
  <si>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</si>
  <si>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</si>
  <si>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</si>
  <si>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</si>
  <si>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</si>
  <si>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</si>
  <si>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</si>
  <si>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</si>
  <si>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</si>
  <si>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</si>
  <si>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</si>
  <si>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</si>
  <si>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</si>
  <si>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</si>
  <si>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</si>
  <si>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</si>
  <si>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</si>
  <si>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</si>
  <si>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</si>
  <si>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</si>
  <si>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</si>
  <si>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</si>
  <si>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</si>
  <si>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</si>
  <si>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</si>
  <si>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</si>
  <si>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</si>
  <si>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</si>
  <si>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</si>
  <si>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</si>
  <si>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</si>
  <si>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</si>
  <si>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</si>
  <si>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</si>
  <si>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</si>
  <si>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</si>
  <si>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</si>
  <si>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</si>
  <si>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</si>
  <si>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</si>
  <si>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</si>
  <si>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</si>
  <si>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</si>
  <si>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</si>
  <si>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</si>
  <si>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</si>
  <si>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</si>
  <si>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</si>
  <si>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</si>
  <si>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</si>
  <si>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</si>
  <si>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</si>
  <si>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</si>
  <si>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</si>
  <si>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</si>
  <si>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</si>
  <si>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</si>
  <si>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</si>
  <si>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</si>
  <si>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</si>
  <si>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</si>
  <si>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</si>
  <si>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</si>
  <si>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</si>
  <si>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</si>
  <si>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</si>
  <si>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</si>
  <si>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</si>
  <si>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</si>
  <si>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</si>
  <si>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</si>
  <si>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</si>
  <si>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</si>
  <si>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</si>
  <si>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</si>
  <si>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</si>
  <si>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</si>
  <si>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</si>
  <si>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</si>
  <si>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</si>
  <si>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</si>
  <si>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</si>
  <si>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</si>
  <si>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</si>
  <si>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</si>
  <si>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</si>
  <si>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</si>
  <si>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</si>
  <si>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</si>
  <si>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</si>
  <si>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</si>
  <si>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</si>
  <si>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</si>
  <si>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</si>
  <si>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</si>
  <si>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</si>
  <si>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</si>
  <si>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</si>
  <si>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</si>
  <si>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</si>
  <si>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</si>
  <si>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</si>
  <si>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</si>
  <si>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</si>
  <si>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</si>
  <si>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</si>
  <si>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</si>
  <si>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</si>
  <si>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</si>
  <si>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</si>
  <si>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</si>
  <si>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</si>
  <si>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</si>
  <si>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</si>
  <si>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</si>
  <si>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</si>
  <si>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</si>
  <si>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</si>
  <si>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</si>
  <si>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</si>
  <si>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</si>
  <si>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</si>
  <si>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</si>
  <si>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</si>
  <si>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</si>
  <si>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</si>
  <si>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</si>
  <si>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</si>
  <si>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</si>
  <si>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</si>
  <si>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</si>
  <si>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</si>
  <si>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</si>
  <si>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</si>
  <si>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</si>
  <si>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</si>
  <si>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</si>
  <si>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</si>
  <si>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</si>
  <si>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</si>
  <si>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</si>
  <si>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</si>
  <si>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</si>
  <si>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</si>
  <si>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</si>
  <si>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</si>
  <si>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</si>
  <si>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</si>
  <si>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</si>
  <si>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</si>
  <si>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</si>
  <si>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</si>
  <si>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</si>
  <si>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</si>
  <si>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</si>
  <si>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</si>
  <si>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</si>
  <si>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</si>
  <si>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</si>
  <si>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</si>
  <si>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</si>
  <si>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</si>
  <si>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</si>
  <si>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</si>
  <si>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</si>
  <si>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</si>
  <si>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</si>
  <si>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</si>
  <si>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</si>
  <si>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</si>
  <si>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</si>
  <si>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</si>
  <si>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</si>
  <si>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</si>
  <si>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</si>
  <si>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</si>
  <si>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</si>
  <si>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</si>
  <si>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</si>
  <si>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</si>
  <si>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</si>
  <si>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</si>
  <si>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</si>
  <si>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</si>
  <si>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</si>
  <si>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</si>
  <si>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</si>
  <si>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</si>
  <si>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</si>
  <si>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</si>
  <si>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</si>
  <si>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</si>
  <si>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</si>
  <si>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</si>
  <si>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</si>
  <si>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</si>
  <si>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</si>
  <si>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</si>
  <si>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</si>
  <si>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</si>
  <si>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</si>
  <si>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</si>
  <si>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</si>
  <si>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</si>
  <si>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</si>
  <si>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</si>
  <si>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</si>
  <si>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</si>
  <si>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</si>
  <si>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</si>
  <si>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</si>
  <si>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</si>
  <si>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</si>
  <si>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</si>
  <si>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</si>
  <si>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</si>
  <si>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</si>
  <si>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</si>
  <si>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</si>
  <si>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</si>
  <si>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</si>
  <si>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</si>
  <si>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</si>
  <si>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</si>
  <si>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</si>
  <si>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</si>
  <si>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</si>
  <si>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</si>
  <si>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</si>
  <si>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</si>
  <si>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</si>
  <si>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</si>
  <si>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</si>
  <si>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</si>
  <si>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</si>
  <si>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</si>
  <si>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</si>
  <si>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</si>
  <si>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</si>
  <si>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</si>
  <si>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</si>
  <si>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</si>
  <si>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</si>
  <si>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</si>
  <si>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</si>
  <si>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</si>
  <si>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</si>
  <si>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</si>
  <si>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</si>
  <si>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</si>
  <si>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</si>
  <si>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</si>
  <si>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</si>
  <si>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</si>
  <si>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</si>
  <si>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</si>
  <si>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</si>
  <si>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</si>
  <si>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</si>
  <si>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</si>
  <si>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</si>
  <si>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</si>
  <si>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</si>
  <si>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</si>
  <si>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</si>
  <si>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</si>
  <si>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</si>
  <si>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</si>
  <si>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</si>
  <si>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</si>
  <si>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</si>
  <si>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</si>
  <si>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</si>
  <si>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</si>
  <si>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</si>
  <si>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</si>
  <si>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</si>
  <si>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</si>
  <si>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</si>
  <si>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</si>
  <si>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</si>
  <si>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</si>
  <si>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</si>
  <si>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</si>
  <si>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</si>
  <si>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</si>
  <si>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</si>
  <si>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</si>
  <si>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</si>
  <si>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</si>
  <si>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</si>
  <si>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</si>
  <si>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</si>
  <si>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</si>
  <si>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</si>
  <si>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</si>
  <si>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</si>
  <si>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</si>
  <si>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</si>
  <si>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</si>
  <si>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</si>
  <si>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</si>
  <si>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</si>
  <si>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</si>
  <si>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</si>
  <si>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</si>
  <si>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</si>
  <si>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</si>
  <si>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</si>
  <si>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</si>
  <si>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</si>
  <si>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</si>
  <si>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</si>
  <si>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</si>
  <si>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</si>
  <si>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</si>
  <si>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</si>
  <si>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</si>
  <si>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</si>
  <si>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</si>
  <si>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</si>
  <si>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</si>
  <si>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</si>
  <si>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</si>
  <si>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</si>
  <si>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</si>
  <si>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</si>
  <si>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</si>
  <si>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</si>
  <si>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</si>
  <si>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</si>
  <si>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</si>
  <si>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</si>
  <si>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</si>
  <si>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</si>
  <si>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</si>
  <si>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</si>
  <si>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</si>
  <si>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</si>
  <si>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</si>
  <si>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</si>
  <si>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</si>
  <si>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</si>
  <si>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</si>
  <si>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</si>
  <si>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</si>
  <si>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</si>
  <si>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</si>
  <si>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</si>
  <si>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</si>
  <si>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</si>
  <si>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</si>
  <si>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</si>
  <si>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</si>
  <si>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</si>
  <si>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</si>
  <si>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</si>
  <si>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</si>
  <si>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</si>
  <si>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</si>
  <si>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</si>
  <si>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</si>
  <si>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</si>
  <si>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</si>
  <si>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</si>
  <si>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</si>
  <si>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</si>
  <si>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</si>
  <si>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</si>
  <si>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</si>
  <si>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</si>
  <si>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</si>
  <si>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</si>
  <si>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</si>
  <si>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</si>
  <si>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</si>
  <si>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</si>
  <si>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</si>
  <si>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</si>
  <si>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</si>
  <si>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</si>
  <si>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</si>
  <si>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</si>
  <si>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</si>
  <si>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</si>
  <si>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</si>
  <si>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</si>
  <si>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</si>
  <si>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</si>
  <si>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</si>
  <si>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</si>
  <si>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</si>
  <si>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</si>
  <si>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</si>
  <si>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</si>
  <si>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</si>
  <si>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</si>
  <si>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</si>
  <si>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</si>
  <si>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</si>
  <si>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</si>
  <si>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</si>
  <si>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</si>
  <si>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</si>
  <si>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</si>
  <si>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</si>
  <si>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</si>
  <si>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</si>
  <si>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</si>
  <si>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</si>
  <si>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</si>
  <si>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</si>
  <si>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</si>
  <si>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</si>
  <si>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</si>
  <si>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</si>
  <si>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</si>
  <si>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</si>
  <si>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</si>
  <si>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</si>
  <si>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</si>
  <si>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</si>
  <si>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</si>
  <si>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</si>
  <si>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</si>
  <si>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</si>
  <si>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</si>
  <si>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</si>
  <si>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</si>
  <si>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</si>
  <si>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</si>
  <si>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</si>
  <si>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</si>
  <si>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</si>
  <si>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</si>
  <si>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</si>
  <si>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</si>
  <si>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</si>
  <si>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</si>
  <si>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</si>
  <si>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</si>
  <si>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</si>
  <si>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</si>
  <si>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</si>
  <si>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</si>
  <si>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</si>
  <si>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</si>
  <si>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</si>
  <si>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</si>
  <si>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</si>
  <si>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</si>
  <si>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</si>
  <si>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</si>
  <si>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</si>
  <si>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</si>
  <si>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</si>
  <si>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</si>
  <si>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</si>
  <si>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</si>
  <si>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</si>
  <si>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</si>
  <si>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</si>
  <si>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</si>
  <si>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</si>
  <si>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</si>
  <si>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</si>
  <si>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</si>
  <si>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</si>
  <si>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</si>
  <si>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</si>
  <si>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</si>
  <si>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</si>
  <si>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</si>
  <si>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</si>
  <si>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</si>
  <si>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</si>
  <si>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</si>
  <si>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</si>
  <si>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</si>
  <si>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</si>
  <si>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</si>
  <si>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</si>
  <si>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</si>
  <si>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</si>
  <si>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</si>
  <si>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</si>
  <si>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</si>
  <si>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</si>
  <si>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</si>
  <si>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</si>
  <si>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</si>
  <si>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</si>
  <si>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</si>
  <si>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</si>
  <si>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</si>
  <si>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</si>
  <si>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</si>
  <si>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</si>
  <si>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</si>
  <si>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</si>
  <si>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</si>
  <si>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</si>
  <si>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</si>
  <si>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</si>
  <si>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</si>
  <si>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</si>
  <si>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</si>
  <si>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</si>
  <si>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</si>
  <si>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</si>
  <si>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</si>
  <si>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</si>
  <si>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</si>
  <si>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</si>
  <si>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</si>
  <si>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</si>
  <si>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</si>
  <si>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</si>
  <si>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</si>
  <si>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</si>
  <si>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</si>
  <si>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</si>
  <si>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</si>
  <si>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</si>
  <si>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</si>
  <si>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</si>
  <si>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</si>
  <si>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</si>
  <si>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</si>
  <si>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</si>
  <si>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</si>
  <si>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</si>
  <si>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</si>
  <si>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</si>
  <si>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</si>
  <si>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</si>
  <si>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</si>
  <si>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</si>
  <si>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</si>
  <si>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</si>
  <si>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</si>
  <si>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</si>
  <si>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</si>
  <si>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</si>
  <si>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</si>
  <si>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</si>
  <si>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</si>
  <si>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</si>
  <si>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</si>
  <si>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</si>
  <si>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</si>
  <si>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</si>
  <si>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</si>
  <si>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</si>
  <si>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</si>
  <si>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</si>
  <si>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</si>
  <si>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</si>
  <si>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</si>
  <si>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</si>
  <si>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</si>
  <si>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</si>
  <si>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</si>
  <si>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</si>
  <si>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</si>
  <si>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</si>
  <si>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</si>
  <si>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</si>
  <si>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</si>
  <si>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</si>
  <si>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</si>
  <si>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</si>
  <si>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</si>
  <si>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</si>
  <si>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</si>
  <si>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</si>
  <si>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</si>
  <si>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</si>
  <si>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</si>
  <si>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</si>
  <si>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</si>
  <si>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</si>
  <si>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</si>
  <si>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</si>
  <si>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</si>
  <si>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</si>
  <si>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</si>
  <si>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</si>
  <si>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</si>
  <si>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</si>
  <si>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</si>
  <si>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</si>
  <si>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</si>
  <si>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</si>
  <si>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</si>
  <si>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</si>
  <si>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</si>
  <si>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</si>
  <si>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</si>
  <si>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</si>
  <si>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</si>
  <si>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</si>
  <si>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</si>
  <si>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</si>
  <si>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</si>
  <si>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</si>
  <si>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</si>
  <si>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</si>
  <si>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</si>
  <si>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</si>
  <si>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</si>
  <si>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</si>
  <si>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</si>
  <si>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</si>
  <si>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</si>
  <si>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</si>
  <si>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</si>
  <si>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</si>
  <si>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</si>
  <si>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</si>
  <si>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</si>
  <si>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</si>
  <si>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</si>
  <si>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</si>
  <si>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</si>
  <si>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</si>
  <si>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</si>
  <si>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</si>
  <si>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</si>
  <si>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</si>
  <si>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</si>
  <si>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</si>
  <si>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</si>
  <si>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</si>
  <si>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</si>
  <si>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</si>
  <si>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</si>
  <si>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</si>
  <si>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</si>
  <si>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</si>
  <si>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</si>
  <si>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</si>
  <si>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</si>
  <si>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</si>
  <si>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</si>
  <si>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</si>
  <si>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</si>
  <si>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</si>
  <si>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</si>
  <si>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</si>
  <si>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</si>
  <si>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</si>
  <si>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</si>
  <si>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</si>
  <si>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</si>
  <si>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</si>
  <si>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</si>
  <si>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</si>
  <si>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</si>
  <si>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</si>
  <si>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</si>
  <si>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</si>
  <si>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</si>
  <si>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</si>
  <si>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</si>
  <si>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</si>
  <si>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</si>
  <si>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</si>
  <si>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</si>
  <si>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</si>
  <si>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</si>
  <si>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</si>
  <si>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</si>
  <si>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</si>
  <si>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</si>
  <si>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</si>
  <si>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</si>
  <si>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</si>
  <si>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</si>
  <si>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</si>
  <si>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</si>
  <si>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</si>
  <si>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</si>
  <si>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</si>
  <si>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</si>
  <si>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</si>
  <si>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</si>
  <si>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</si>
  <si>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</si>
  <si>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</si>
  <si>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</si>
  <si>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</si>
  <si>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</si>
  <si>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</si>
  <si>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</si>
  <si>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</si>
  <si>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</si>
  <si>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</si>
  <si>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</si>
  <si>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</si>
  <si>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</si>
  <si>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</si>
  <si>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</si>
  <si>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</si>
  <si>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</si>
  <si>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</si>
  <si>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</si>
  <si>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</si>
  <si>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</si>
  <si>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</si>
  <si>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</si>
  <si>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</si>
  <si>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</si>
  <si>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</si>
  <si>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</si>
  <si>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</si>
  <si>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</si>
  <si>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</si>
  <si>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</si>
  <si>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</si>
  <si>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</si>
  <si>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</si>
  <si>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</si>
  <si>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</si>
  <si>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</si>
  <si>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</si>
  <si>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</si>
  <si>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</si>
  <si>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</si>
  <si>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</si>
  <si>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</si>
  <si>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</si>
  <si>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</si>
  <si>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</si>
  <si>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</si>
  <si>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</si>
  <si>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</si>
  <si>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</si>
  <si>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</si>
  <si>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</si>
  <si>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</si>
  <si>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</si>
  <si>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</si>
  <si>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</si>
  <si>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</si>
  <si>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</si>
  <si>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</si>
  <si>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</si>
  <si>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</si>
  <si>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</si>
  <si>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</si>
  <si>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</si>
  <si>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</si>
  <si>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</si>
  <si>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</si>
  <si>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</si>
  <si>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</si>
  <si>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</si>
  <si>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</si>
  <si>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</si>
  <si>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</si>
  <si>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</si>
  <si>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</si>
  <si>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</si>
  <si>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</si>
  <si>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</si>
  <si>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</si>
  <si>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</si>
  <si>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</si>
  <si>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</si>
  <si>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</si>
  <si>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</si>
  <si>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</si>
  <si>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</si>
  <si>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</si>
  <si>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</si>
  <si>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</si>
  <si>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</si>
  <si>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</si>
  <si>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</si>
  <si>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</si>
  <si>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</si>
  <si>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</si>
  <si>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</si>
  <si>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</si>
  <si>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</si>
  <si>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</si>
  <si>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</si>
  <si>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</si>
  <si>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</si>
  <si>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</si>
  <si>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</si>
  <si>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</si>
  <si>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</si>
  <si>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</si>
  <si>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</si>
  <si>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</si>
  <si>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</si>
  <si>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</si>
  <si>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</si>
  <si>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</si>
  <si>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</si>
  <si>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</si>
  <si>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</si>
  <si>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</si>
  <si>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</si>
  <si>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</si>
  <si>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</si>
  <si>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</si>
  <si>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</si>
  <si>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</si>
  <si>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</si>
  <si>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</si>
  <si>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</si>
  <si>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</si>
  <si>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</si>
  <si>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</si>
  <si>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</si>
  <si>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</si>
  <si>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</si>
  <si>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</si>
  <si>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</si>
  <si>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</si>
  <si>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</si>
  <si>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</si>
  <si>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</si>
  <si>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</si>
  <si>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</si>
  <si>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</si>
  <si>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</si>
  <si>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</si>
  <si>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</si>
  <si>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</si>
  <si>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</si>
  <si>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</si>
  <si>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</si>
  <si>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</si>
  <si>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</si>
  <si>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</si>
  <si>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</si>
  <si>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</si>
  <si>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</si>
  <si>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</si>
  <si>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</si>
  <si>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</si>
  <si>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</si>
  <si>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</si>
  <si>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</si>
  <si>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</si>
  <si>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</si>
  <si>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</si>
  <si>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</si>
  <si>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</si>
  <si>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</si>
  <si>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</si>
  <si>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</si>
  <si>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</si>
  <si>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</si>
  <si>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</si>
  <si>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</si>
  <si>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</si>
  <si>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</si>
  <si>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</si>
  <si>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</si>
  <si>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</si>
  <si>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</si>
  <si>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</si>
  <si>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</si>
  <si>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</si>
  <si>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</si>
  <si>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</si>
  <si>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</si>
  <si>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</si>
  <si>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</si>
  <si>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</si>
  <si>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</si>
  <si>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</si>
  <si>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</si>
  <si>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</si>
  <si>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</si>
  <si>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</si>
  <si>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</si>
  <si>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</si>
  <si>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</si>
  <si>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</si>
  <si>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</si>
  <si>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</si>
  <si>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</si>
  <si>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</si>
  <si>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</si>
  <si>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</si>
  <si>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</si>
  <si>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</si>
  <si>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</si>
  <si>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</si>
  <si>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</si>
  <si>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</si>
  <si>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</si>
  <si>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</si>
  <si>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</si>
  <si>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</si>
  <si>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</si>
  <si>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</si>
  <si>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</si>
  <si>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</si>
  <si>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</si>
  <si>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</si>
  <si>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</si>
  <si>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</si>
  <si>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</si>
  <si>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</si>
  <si>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</si>
  <si>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</si>
  <si>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</si>
  <si>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</si>
  <si>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</si>
  <si>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</si>
  <si>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</si>
  <si>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</si>
  <si>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</si>
  <si>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</si>
  <si>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</si>
  <si>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</si>
  <si>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</si>
  <si>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</si>
  <si>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</si>
  <si>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</si>
  <si>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</si>
  <si>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</si>
  <si>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</si>
  <si>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</si>
  <si>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</si>
  <si>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</si>
  <si>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</si>
  <si>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</si>
  <si>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</si>
  <si>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</si>
  <si>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</si>
  <si>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</si>
  <si>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</si>
  <si>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</si>
  <si>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</si>
  <si>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</si>
  <si>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</si>
  <si>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</si>
  <si>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</si>
  <si>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</si>
  <si>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</si>
  <si>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</si>
  <si>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</si>
  <si>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</si>
  <si>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</si>
  <si>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</si>
  <si>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</si>
  <si>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</si>
  <si>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</si>
  <si>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</si>
  <si>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</si>
  <si>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</si>
  <si>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</si>
  <si>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</si>
  <si>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</si>
  <si>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</si>
  <si>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</si>
  <si>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</si>
  <si>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</si>
  <si>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</si>
  <si>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</si>
  <si>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</si>
  <si>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</si>
  <si>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</si>
  <si>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</si>
  <si>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</si>
  <si>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</si>
  <si>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</si>
  <si>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</si>
  <si>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</si>
  <si>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</si>
  <si>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</si>
  <si>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</si>
  <si>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</si>
  <si>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</si>
  <si>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</si>
  <si>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</si>
  <si>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</si>
  <si>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</si>
  <si>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</si>
  <si>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</si>
  <si>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</si>
  <si>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</si>
  <si>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</si>
  <si>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</si>
  <si>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</si>
  <si>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</si>
  <si>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</si>
  <si>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</si>
  <si>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</si>
  <si>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</si>
  <si>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</si>
  <si>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</si>
  <si>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</si>
  <si>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</si>
  <si>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</si>
  <si>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</si>
  <si>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</si>
  <si>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</si>
  <si>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</si>
  <si>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</si>
  <si>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</si>
  <si>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</si>
  <si>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</si>
  <si>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</si>
  <si>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</si>
  <si>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</si>
  <si>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</si>
  <si>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</si>
  <si>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</si>
  <si>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</si>
  <si>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</si>
  <si>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</si>
  <si>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</si>
  <si>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</si>
  <si>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</si>
  <si>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</si>
  <si>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</si>
  <si>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</si>
  <si>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</si>
  <si>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</si>
  <si>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</si>
  <si>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</si>
  <si>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</si>
  <si>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</si>
  <si>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</si>
  <si>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</si>
  <si>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</si>
  <si>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</si>
  <si>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</si>
  <si>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</si>
  <si>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</si>
  <si>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</si>
  <si>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</si>
  <si>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</si>
  <si>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</si>
  <si>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</si>
  <si>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</si>
  <si>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</si>
  <si>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</si>
  <si>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</si>
  <si>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</si>
  <si>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</si>
  <si>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</si>
  <si>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</si>
  <si>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</si>
  <si>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</si>
  <si>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</si>
  <si>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</si>
  <si>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</si>
  <si>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</si>
  <si>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</si>
  <si>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</si>
  <si>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</si>
  <si>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</si>
  <si>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</si>
  <si>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</si>
  <si>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</si>
  <si>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</si>
  <si>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</si>
  <si>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</si>
  <si>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</si>
  <si>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</si>
  <si>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</si>
  <si>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</si>
  <si>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</si>
  <si>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</si>
  <si>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</si>
  <si>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</si>
  <si>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</si>
  <si>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</si>
  <si>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</si>
  <si>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</si>
  <si>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</si>
  <si>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</si>
  <si>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</si>
  <si>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</si>
  <si>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</si>
  <si>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</si>
  <si>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</si>
  <si>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</si>
  <si>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</si>
  <si>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</si>
  <si>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</si>
  <si>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</si>
  <si>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</si>
  <si>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</si>
  <si>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</si>
  <si>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</si>
  <si>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</si>
  <si>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</si>
  <si>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</si>
  <si>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</si>
  <si>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</si>
  <si>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</si>
  <si>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</si>
  <si>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</si>
  <si>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</si>
  <si>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</si>
  <si>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</si>
  <si>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</si>
  <si>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</si>
  <si>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</si>
  <si>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</si>
  <si>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</si>
  <si>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</si>
  <si>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</si>
  <si>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</si>
  <si>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</si>
  <si>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</si>
  <si>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</si>
  <si>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</si>
  <si>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</si>
  <si>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</si>
  <si>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</si>
  <si>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</si>
  <si>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</si>
  <si>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</si>
  <si>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</si>
  <si>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</si>
  <si>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</si>
  <si>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</si>
  <si>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</si>
  <si>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</si>
  <si>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</si>
  <si>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</si>
  <si>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</si>
  <si>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</si>
  <si>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</si>
  <si>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</si>
  <si>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</si>
  <si>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</si>
  <si>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</si>
  <si>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</si>
  <si>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</si>
  <si>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</si>
  <si>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</si>
  <si>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</si>
  <si>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</si>
  <si>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</si>
  <si>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</si>
  <si>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</si>
  <si>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</si>
  <si>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</si>
  <si>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</si>
  <si>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</si>
  <si>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</si>
  <si>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</si>
  <si>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</si>
  <si>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</si>
  <si>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</si>
  <si>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</si>
  <si>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</si>
  <si>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</si>
  <si>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</si>
  <si>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</si>
  <si>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</si>
  <si>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</si>
  <si>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</si>
  <si>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</si>
  <si>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</si>
  <si>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</si>
  <si>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</si>
  <si>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</si>
  <si>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</si>
  <si>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</si>
  <si>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</si>
  <si>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</si>
  <si>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</si>
  <si>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</si>
  <si>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</si>
  <si>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</si>
  <si>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</si>
  <si>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</si>
  <si>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</si>
  <si>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</si>
  <si>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</si>
  <si>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</si>
  <si>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</si>
  <si>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</si>
  <si>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</si>
  <si>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</si>
  <si>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</si>
  <si>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</si>
  <si>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</si>
  <si>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</si>
  <si>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</si>
  <si>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</si>
  <si>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</si>
  <si>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</si>
  <si>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</si>
  <si>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</si>
  <si>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</si>
  <si>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</si>
  <si>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</si>
  <si>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</si>
  <si>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</si>
  <si>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</si>
  <si>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</si>
  <si>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</si>
  <si>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</si>
  <si>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</si>
  <si>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</si>
  <si>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</si>
  <si>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</si>
  <si>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</si>
  <si>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</si>
  <si>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</si>
  <si>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</si>
  <si>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</si>
  <si>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</si>
  <si>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</si>
  <si>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</si>
  <si>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</si>
  <si>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</si>
  <si>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</si>
  <si>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</si>
  <si>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</si>
  <si>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</si>
  <si>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</si>
  <si>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</si>
  <si>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</si>
  <si>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</si>
  <si>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</si>
  <si>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</si>
  <si>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</si>
  <si>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</si>
  <si>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</si>
  <si>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</si>
  <si>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</si>
  <si>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</si>
  <si>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</si>
  <si>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</si>
  <si>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</si>
  <si>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</si>
  <si>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</si>
  <si>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</si>
  <si>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</si>
  <si>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</si>
  <si>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</si>
  <si>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</si>
  <si>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</si>
  <si>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</si>
  <si>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</si>
  <si>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</si>
  <si>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</si>
  <si>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</si>
  <si>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</si>
  <si>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</si>
  <si>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</si>
  <si>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</si>
  <si>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</si>
  <si>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</si>
  <si>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</si>
  <si>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</si>
  <si>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</si>
  <si>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</si>
  <si>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</si>
  <si>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</si>
  <si>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</si>
  <si>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</si>
  <si>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</si>
  <si>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</si>
  <si>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</si>
  <si>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</si>
  <si>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</si>
  <si>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</si>
  <si>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</si>
  <si>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</si>
  <si>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</si>
  <si>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</si>
  <si>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</si>
  <si>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</si>
  <si>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</si>
  <si>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</si>
  <si>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</si>
  <si>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</si>
  <si>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</si>
  <si>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</si>
  <si>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</si>
  <si>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</si>
  <si>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</si>
  <si>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</si>
  <si>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</si>
  <si>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</si>
  <si>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</si>
  <si>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</si>
  <si>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</si>
  <si>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</si>
  <si>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</si>
  <si>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</si>
  <si>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</si>
  <si>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</si>
  <si>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</si>
  <si>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</si>
  <si>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</si>
  <si>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</si>
  <si>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</si>
  <si>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</si>
  <si>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</si>
  <si>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</si>
  <si>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</si>
  <si>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</si>
  <si>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</si>
  <si>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</si>
  <si>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</si>
  <si>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</si>
  <si>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</si>
  <si>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</si>
  <si>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</si>
  <si>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</si>
  <si>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</si>
  <si>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</si>
  <si>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</si>
  <si>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</si>
  <si>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</si>
  <si>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</si>
  <si>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</si>
  <si>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</si>
  <si>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</si>
  <si>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</si>
  <si>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</si>
  <si>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</si>
  <si>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</si>
  <si>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</si>
  <si>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</si>
  <si>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</si>
  <si>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</si>
  <si>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</si>
  <si>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</si>
  <si>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</si>
  <si>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</si>
  <si>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</si>
  <si>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</si>
  <si>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</si>
  <si>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</si>
  <si>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</si>
  <si>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</si>
  <si>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</si>
  <si>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</si>
  <si>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</si>
  <si>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</si>
  <si>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</si>
  <si>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</si>
  <si>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</si>
  <si>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</si>
  <si>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</si>
  <si>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</si>
  <si>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</si>
  <si>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</si>
  <si>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</si>
  <si>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</si>
  <si>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</si>
  <si>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</si>
  <si>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</si>
  <si>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</si>
  <si>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</si>
  <si>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</si>
  <si>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</si>
  <si>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</si>
  <si>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</si>
  <si>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</si>
  <si>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</si>
  <si>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</si>
  <si>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</si>
  <si>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</si>
  <si>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</si>
  <si>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</si>
  <si>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</si>
  <si>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</si>
  <si>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</si>
  <si>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</si>
  <si>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</si>
  <si>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</si>
  <si>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</si>
  <si>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</si>
  <si>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</si>
  <si>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</si>
  <si>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</si>
  <si>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</si>
  <si>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</si>
  <si>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</si>
  <si>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</si>
  <si>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</si>
  <si>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</si>
  <si>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</si>
  <si>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</si>
  <si>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</si>
  <si>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</si>
  <si>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</si>
  <si>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</si>
  <si>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</si>
  <si>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</si>
  <si>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</si>
  <si>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</si>
  <si>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</si>
  <si>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</si>
  <si>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</si>
  <si>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</si>
  <si>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</si>
  <si>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</si>
  <si>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</si>
  <si>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</si>
  <si>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</si>
  <si>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</si>
  <si>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</si>
  <si>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</si>
  <si>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</si>
  <si>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</si>
  <si>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</si>
  <si>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</si>
  <si>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</si>
  <si>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</si>
  <si>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</si>
  <si>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</si>
  <si>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</si>
  <si>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</si>
  <si>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</si>
  <si>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</si>
  <si>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</si>
  <si>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</si>
  <si>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</si>
  <si>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</si>
  <si>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</si>
  <si>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</si>
  <si>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</si>
  <si>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</si>
  <si>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</si>
  <si>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</si>
  <si>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</si>
  <si>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</si>
  <si>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</si>
  <si>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</si>
  <si>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</si>
  <si>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</si>
  <si>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</si>
  <si>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</si>
  <si>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</si>
  <si>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</si>
  <si>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</si>
  <si>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</si>
  <si>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</si>
  <si>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</si>
  <si>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</si>
  <si>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</si>
  <si>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</si>
  <si>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</si>
  <si>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</si>
  <si>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</si>
  <si>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</si>
  <si>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</si>
  <si>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</si>
  <si>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</si>
  <si>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</si>
  <si>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</si>
  <si>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</si>
  <si>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</si>
  <si>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</si>
  <si>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</si>
  <si>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</si>
  <si>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</si>
  <si>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</si>
  <si>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</si>
  <si>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</si>
  <si>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</si>
  <si>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</si>
  <si>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</si>
  <si>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</si>
  <si>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</si>
  <si>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</si>
  <si>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</si>
  <si>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</si>
  <si>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</si>
  <si>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</si>
  <si>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</si>
  <si>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</si>
  <si>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</si>
  <si>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</si>
  <si>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</si>
  <si>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</si>
  <si>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</si>
  <si>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</si>
  <si>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</si>
  <si>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</si>
  <si>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</si>
  <si>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</si>
  <si>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</si>
  <si>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</si>
  <si>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</si>
  <si>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</si>
  <si>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</si>
  <si>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</si>
  <si>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</si>
  <si>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</si>
  <si>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</si>
  <si>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</si>
  <si>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</si>
  <si>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</si>
  <si>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</si>
  <si>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</si>
  <si>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</si>
  <si>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</si>
  <si>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</si>
  <si>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</si>
  <si>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</si>
  <si>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</si>
  <si>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</si>
  <si>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</si>
  <si>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</si>
  <si>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</si>
  <si>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</si>
  <si>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</si>
  <si>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</si>
  <si>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</si>
  <si>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</si>
  <si>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</si>
  <si>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</si>
  <si>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</si>
  <si>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</si>
  <si>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</si>
  <si>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</si>
  <si>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</si>
  <si>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</si>
  <si>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</si>
  <si>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</si>
  <si>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</si>
  <si>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</si>
  <si>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</si>
  <si>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</si>
  <si>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</si>
  <si>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</si>
  <si>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</si>
  <si>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</si>
  <si>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</si>
  <si>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</si>
  <si>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</si>
  <si>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</si>
  <si>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</si>
  <si>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</si>
  <si>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</si>
  <si>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</si>
  <si>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</si>
  <si>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</si>
  <si>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</si>
  <si>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</si>
  <si>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</si>
  <si>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</si>
  <si>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</si>
  <si>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</si>
  <si>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</si>
  <si>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</si>
  <si>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</si>
  <si>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</si>
  <si>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</si>
  <si>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</si>
  <si>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</si>
  <si>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</si>
  <si>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</si>
  <si>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</si>
  <si>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</si>
  <si>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</si>
  <si>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</si>
  <si>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</si>
  <si>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</si>
  <si>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</si>
  <si>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</si>
  <si>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</si>
  <si>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</si>
  <si>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</si>
  <si>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</si>
  <si>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</si>
  <si>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</si>
  <si>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</si>
  <si>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</si>
  <si>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</si>
  <si>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</si>
  <si>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</si>
  <si>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</si>
  <si>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</si>
  <si>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</si>
  <si>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</si>
  <si>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</si>
  <si>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</si>
  <si>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</si>
  <si>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</si>
  <si>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</si>
  <si>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</si>
  <si>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</si>
  <si>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</si>
  <si>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</si>
  <si>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</si>
  <si>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</si>
  <si>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</si>
  <si>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</si>
  <si>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</si>
  <si>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</si>
  <si>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</si>
  <si>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</si>
  <si>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</si>
  <si>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</si>
  <si>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</si>
  <si>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</si>
  <si>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</si>
  <si>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</si>
  <si>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</si>
  <si>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</si>
  <si>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</si>
  <si>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</si>
  <si>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</si>
  <si>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</si>
  <si>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</si>
  <si>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</si>
  <si>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</si>
  <si>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</si>
  <si>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</si>
  <si>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</si>
  <si>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</si>
  <si>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</si>
  <si>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</si>
  <si>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</si>
  <si>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</si>
  <si>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</si>
  <si>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</si>
  <si>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</si>
  <si>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</si>
  <si>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</si>
  <si>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</si>
  <si>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</si>
  <si>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</si>
  <si>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</si>
  <si>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</si>
  <si>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</si>
  <si>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</si>
  <si>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</si>
  <si>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</si>
  <si>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</si>
  <si>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</si>
  <si>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</si>
  <si>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</si>
  <si>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</si>
  <si>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</si>
  <si>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</si>
  <si>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</si>
  <si>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</si>
  <si>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</si>
  <si>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</si>
  <si>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</si>
  <si>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</si>
  <si>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</si>
  <si>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</si>
  <si>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</si>
  <si>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</si>
  <si>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</si>
  <si>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</si>
  <si>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</si>
  <si>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</si>
  <si>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</si>
  <si>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</si>
  <si>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</si>
  <si>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</si>
  <si>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</si>
  <si>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</si>
  <si>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</si>
  <si>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</si>
  <si>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</si>
  <si>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</si>
  <si>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</si>
  <si>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</si>
  <si>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</si>
  <si>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</si>
  <si>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</si>
  <si>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</si>
  <si>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</si>
  <si>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</si>
  <si>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</si>
  <si>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</si>
  <si>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</si>
  <si>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</si>
  <si>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</si>
  <si>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</si>
  <si>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</si>
  <si>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</si>
  <si>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</si>
  <si>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</si>
  <si>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</si>
  <si>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</si>
  <si>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</si>
  <si>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</si>
  <si>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</si>
  <si>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</si>
  <si>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</si>
  <si>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</si>
  <si>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</si>
  <si>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</si>
  <si>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</si>
  <si>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</si>
  <si>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</si>
  <si>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</si>
  <si>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</si>
  <si>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</si>
  <si>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</si>
  <si>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</si>
  <si>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</si>
  <si>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</si>
  <si>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</si>
  <si>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</si>
  <si>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</si>
  <si>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</si>
  <si>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</si>
  <si>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</si>
  <si>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</si>
  <si>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</si>
  <si>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</si>
  <si>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</si>
  <si>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</si>
  <si>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</si>
  <si>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</si>
  <si>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</si>
  <si>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</si>
  <si>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</si>
  <si>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</si>
  <si>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</si>
  <si>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</si>
  <si>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</si>
  <si>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</si>
  <si>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</si>
  <si>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</si>
  <si>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</si>
  <si>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</si>
  <si>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</si>
  <si>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</si>
  <si>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</si>
  <si>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</si>
  <si>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</si>
  <si>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</si>
  <si>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</si>
  <si>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</si>
  <si>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</si>
  <si>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</si>
  <si>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</si>
  <si>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</si>
  <si>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</si>
  <si>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</si>
  <si>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</si>
  <si>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</si>
  <si>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</si>
  <si>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</si>
  <si>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</si>
  <si>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</si>
  <si>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</si>
  <si>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</si>
  <si>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</si>
  <si>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</si>
  <si>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</si>
  <si>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</si>
  <si>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</si>
  <si>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</si>
  <si>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</si>
  <si>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</si>
  <si>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</si>
  <si>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</si>
  <si>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</si>
  <si>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</si>
  <si>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</si>
  <si>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</si>
  <si>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</si>
  <si>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</si>
  <si>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</si>
  <si>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</si>
  <si>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</si>
  <si>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</si>
  <si>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</si>
  <si>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</si>
  <si>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</si>
  <si>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</si>
  <si>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</si>
  <si>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</si>
  <si>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</si>
  <si>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</si>
  <si>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</si>
  <si>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</si>
  <si>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</si>
  <si>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</si>
  <si>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</si>
  <si>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</si>
  <si>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</si>
  <si>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</si>
  <si>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</si>
  <si>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</si>
  <si>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</si>
  <si>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</si>
  <si>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</si>
  <si>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</si>
  <si>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</si>
  <si>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</si>
  <si>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</si>
  <si>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</si>
  <si>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</si>
  <si>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</si>
  <si>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</si>
  <si>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</si>
  <si>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</si>
  <si>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</si>
  <si>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</si>
  <si>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</si>
  <si>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</si>
  <si>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</si>
  <si>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</si>
  <si>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</si>
  <si>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</si>
  <si>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</si>
  <si>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</si>
  <si>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</si>
  <si>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</si>
  <si>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</si>
  <si>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</si>
  <si>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</si>
  <si>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</si>
  <si>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</si>
  <si>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</si>
  <si>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</si>
  <si>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</si>
  <si>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</si>
  <si>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</si>
  <si>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</si>
  <si>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</si>
  <si>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</si>
  <si>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</si>
  <si>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</si>
  <si>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</si>
  <si>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</si>
  <si>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</si>
  <si>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</si>
  <si>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</si>
  <si>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</si>
  <si>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</si>
  <si>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</si>
  <si>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</si>
  <si>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</si>
  <si>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</si>
  <si>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</si>
  <si>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</si>
  <si>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</si>
  <si>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</si>
  <si>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</si>
  <si>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</si>
  <si>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</si>
  <si>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</si>
  <si>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</si>
  <si>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</si>
  <si>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</si>
  <si>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</si>
  <si>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</si>
  <si>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</si>
  <si>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</si>
  <si>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</si>
  <si>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</si>
  <si>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</si>
  <si>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</si>
  <si>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</si>
  <si>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</si>
  <si>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</si>
  <si>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</si>
  <si>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</si>
  <si>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</si>
  <si>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</si>
  <si>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</si>
  <si>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</si>
  <si>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</si>
  <si>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</si>
  <si>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</si>
  <si>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</si>
  <si>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</si>
  <si>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</si>
  <si>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</si>
  <si>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</si>
  <si>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</si>
  <si>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</si>
  <si>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</si>
  <si>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</si>
  <si>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</si>
  <si>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</si>
  <si>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</si>
  <si>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</si>
  <si>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</si>
  <si>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</si>
  <si>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</si>
  <si>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</si>
  <si>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</si>
  <si>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</si>
  <si>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</si>
  <si>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</si>
  <si>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</si>
  <si>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</si>
  <si>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</si>
  <si>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</si>
  <si>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</si>
  <si>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</si>
  <si>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</si>
  <si>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</si>
  <si>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</si>
  <si>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</si>
  <si>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</si>
  <si>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</si>
  <si>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</si>
  <si>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</si>
  <si>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</si>
  <si>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</si>
  <si>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</si>
  <si>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</si>
  <si>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</si>
  <si>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</si>
  <si>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</si>
  <si>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</si>
  <si>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</si>
  <si>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</si>
  <si>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</si>
  <si>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</si>
  <si>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</si>
  <si>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</si>
  <si>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</si>
  <si>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</si>
  <si>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</si>
  <si>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</si>
  <si>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</si>
  <si>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</si>
  <si>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</si>
  <si>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</si>
  <si>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</si>
  <si>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</si>
  <si>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</si>
  <si>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</si>
  <si>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</si>
  <si>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</si>
  <si>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</si>
  <si>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</si>
  <si>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</si>
  <si>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</si>
  <si>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</si>
  <si>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</si>
  <si>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</si>
  <si>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</si>
  <si>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</si>
  <si>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</si>
  <si>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</si>
  <si>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</si>
  <si>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</si>
  <si>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</si>
  <si>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</si>
  <si>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</si>
  <si>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</si>
  <si>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</si>
  <si>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</si>
  <si>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</si>
  <si>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</si>
  <si>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</si>
  <si>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</si>
  <si>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</si>
  <si>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</si>
  <si>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</si>
  <si>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</si>
  <si>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</si>
  <si>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</si>
  <si>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</si>
  <si>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</si>
  <si>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</si>
  <si>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</si>
  <si>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</si>
  <si>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</si>
  <si>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</si>
  <si>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</si>
  <si>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</si>
  <si>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</si>
  <si>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</si>
  <si>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</si>
  <si>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</si>
  <si>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</si>
  <si>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</si>
  <si>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</si>
  <si>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</si>
  <si>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</si>
  <si>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</si>
  <si>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</si>
  <si>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</si>
  <si>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</si>
  <si>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</si>
  <si>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</si>
  <si>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</si>
  <si>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</si>
  <si>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</si>
  <si>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</si>
  <si>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</si>
  <si>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</si>
  <si>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</si>
  <si>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</si>
  <si>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</si>
  <si>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</si>
  <si>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</si>
  <si>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</si>
  <si>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</si>
  <si>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</si>
  <si>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</si>
  <si>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</si>
  <si>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</si>
  <si>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</si>
  <si>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</si>
  <si>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</si>
  <si>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</si>
  <si>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</si>
  <si>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</si>
  <si>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</si>
  <si>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</si>
  <si>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</si>
  <si>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</si>
  <si>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</si>
  <si>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</si>
  <si>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</si>
  <si>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</si>
  <si>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</si>
  <si>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</si>
  <si>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</si>
  <si>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</si>
  <si>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</si>
  <si>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</si>
  <si>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</si>
  <si>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</si>
  <si>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</si>
  <si>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</si>
  <si>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</si>
  <si>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</si>
  <si>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</si>
  <si>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</si>
  <si>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</si>
  <si>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</si>
  <si>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</si>
  <si>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</si>
  <si>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</si>
  <si>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</si>
  <si>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</si>
  <si>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</si>
  <si>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</si>
  <si>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</si>
  <si>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</si>
  <si>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</si>
  <si>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</si>
  <si>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</si>
  <si>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</si>
  <si>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</si>
  <si>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</si>
  <si>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</si>
  <si>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</si>
  <si>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</si>
  <si>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</si>
  <si>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</si>
  <si>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</si>
  <si>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</si>
  <si>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</si>
  <si>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</si>
  <si>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</si>
  <si>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</si>
  <si>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</si>
  <si>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</si>
  <si>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</si>
  <si>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</si>
  <si>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</si>
  <si>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</si>
  <si>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</si>
  <si>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</si>
  <si>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</si>
  <si>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</si>
  <si>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</si>
  <si>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</si>
  <si>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</si>
  <si>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</si>
  <si>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</si>
  <si>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</si>
  <si>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</si>
  <si>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</si>
  <si>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</si>
  <si>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</si>
  <si>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</si>
  <si>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</si>
  <si>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</si>
  <si>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</si>
  <si>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</si>
  <si>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</si>
  <si>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</si>
  <si>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</si>
  <si>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</si>
  <si>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</si>
  <si>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</si>
  <si>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</si>
  <si>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</si>
  <si>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</si>
  <si>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</si>
  <si>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</si>
  <si>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</si>
  <si>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</si>
  <si>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</si>
  <si>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</si>
  <si>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</si>
  <si>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</si>
  <si>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</si>
  <si>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</si>
  <si>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</si>
  <si>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</si>
  <si>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</si>
  <si>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</si>
  <si>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</si>
  <si>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</si>
  <si>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</si>
  <si>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</si>
  <si>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</si>
  <si>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</si>
  <si>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</si>
  <si>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</si>
  <si>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</si>
  <si>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</si>
  <si>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</si>
  <si>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</si>
  <si>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</si>
  <si>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</si>
  <si>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</si>
  <si>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</si>
  <si>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</si>
  <si>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</si>
  <si>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</si>
  <si>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</si>
  <si>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</si>
  <si>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</si>
  <si>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</si>
  <si>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</si>
  <si>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</si>
  <si>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</si>
  <si>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</si>
  <si>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</si>
  <si>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</si>
  <si>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</si>
  <si>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</si>
  <si>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</si>
  <si>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</si>
  <si>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</si>
  <si>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</si>
  <si>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</si>
  <si>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</si>
  <si>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</si>
  <si>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</si>
  <si>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</si>
  <si>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</si>
  <si>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</si>
  <si>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</si>
  <si>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</si>
  <si>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</si>
  <si>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</si>
  <si>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</si>
  <si>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</si>
  <si>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</si>
  <si>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</si>
  <si>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</si>
  <si>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</si>
  <si>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</si>
  <si>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</si>
  <si>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</si>
  <si>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</si>
  <si>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</si>
  <si>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</si>
  <si>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</si>
  <si>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</si>
  <si>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</si>
  <si>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</si>
  <si>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</si>
  <si>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</si>
  <si>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</si>
  <si>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</si>
  <si>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</si>
  <si>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</si>
  <si>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</si>
  <si>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</si>
  <si>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</si>
  <si>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</si>
  <si>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</si>
  <si>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</si>
  <si>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</si>
  <si>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</si>
  <si>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</si>
  <si>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</si>
  <si>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</si>
  <si>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</si>
  <si>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</si>
  <si>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</si>
  <si>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</si>
  <si>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</si>
  <si>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</si>
  <si>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</si>
  <si>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</si>
  <si>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</si>
  <si>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</si>
  <si>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</si>
  <si>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</si>
  <si>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</si>
  <si>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</si>
  <si>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</si>
  <si>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</si>
  <si>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</si>
  <si>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</si>
  <si>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</si>
  <si>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</si>
  <si>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</si>
  <si>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</si>
  <si>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</si>
  <si>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</si>
  <si>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</si>
  <si>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</si>
  <si>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</si>
  <si>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</si>
  <si>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</si>
  <si>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</si>
  <si>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</si>
  <si>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</si>
  <si>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</si>
  <si>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</si>
  <si>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</si>
  <si>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</si>
  <si>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</si>
  <si>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</si>
  <si>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</si>
  <si>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</si>
  <si>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</si>
  <si>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</si>
  <si>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</si>
  <si>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</si>
  <si>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</si>
  <si>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</si>
  <si>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</si>
  <si>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</si>
  <si>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</si>
  <si>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</si>
  <si>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</si>
  <si>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</si>
  <si>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</si>
  <si>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</si>
  <si>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</si>
  <si>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</si>
  <si>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</si>
  <si>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</si>
  <si>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</si>
  <si>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</si>
  <si>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</si>
  <si>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</si>
  <si>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</si>
  <si>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</si>
  <si>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</si>
  <si>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</si>
  <si>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</si>
  <si>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</si>
  <si>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</si>
  <si>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</si>
  <si>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</si>
  <si>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</si>
  <si>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</si>
  <si>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</si>
  <si>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</si>
  <si>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</si>
  <si>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</si>
  <si>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</si>
  <si>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</si>
  <si>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</si>
  <si>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</si>
  <si>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</si>
  <si>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</si>
  <si>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</si>
  <si>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</si>
  <si>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</si>
  <si>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</si>
  <si>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</si>
  <si>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</si>
  <si>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</si>
  <si>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</si>
  <si>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</si>
  <si>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</si>
  <si>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</si>
  <si>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</si>
  <si>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</si>
  <si>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</si>
  <si>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</si>
  <si>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</si>
  <si>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</si>
  <si>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</si>
  <si>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</si>
  <si>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</si>
  <si>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</si>
  <si>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</si>
  <si>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</si>
  <si>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</si>
  <si>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</si>
  <si>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</si>
  <si>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</si>
  <si>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</si>
  <si>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</si>
  <si>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</si>
  <si>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</si>
  <si>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</si>
  <si>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</si>
  <si>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</si>
  <si>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</si>
  <si>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</si>
  <si>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</si>
  <si>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</si>
  <si>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</si>
  <si>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</si>
  <si>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</si>
  <si>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</si>
  <si>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</si>
  <si>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</si>
  <si>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</si>
  <si>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</si>
  <si>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</si>
  <si>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</si>
  <si>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</si>
  <si>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</si>
  <si>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</si>
  <si>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</si>
  <si>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</si>
  <si>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</si>
  <si>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</si>
  <si>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</si>
  <si>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</si>
  <si>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</si>
  <si>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</si>
  <si>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</si>
  <si>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</si>
  <si>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</si>
  <si>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</si>
  <si>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</si>
  <si>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</si>
  <si>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</si>
  <si>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</si>
  <si>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</si>
  <si>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</si>
  <si>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</si>
  <si>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</si>
  <si>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</si>
  <si>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</si>
  <si>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</si>
  <si>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</si>
  <si>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</si>
  <si>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</si>
  <si>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</si>
  <si>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</si>
  <si>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</si>
  <si>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</si>
  <si>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</si>
  <si>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</si>
  <si>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</si>
  <si>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</si>
  <si>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</si>
  <si>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</si>
  <si>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</si>
  <si>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</si>
  <si>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</si>
  <si>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</si>
  <si>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</si>
  <si>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</si>
  <si>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</si>
  <si>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</si>
  <si>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</si>
  <si>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</si>
  <si>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</si>
  <si>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</si>
  <si>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</si>
  <si>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</si>
  <si>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</si>
  <si>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</si>
  <si>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</si>
  <si>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</si>
  <si>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</si>
  <si>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</si>
  <si>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</si>
  <si>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</si>
  <si>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</si>
  <si>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</si>
  <si>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</si>
  <si>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</si>
  <si>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</si>
  <si>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</si>
  <si>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</si>
  <si>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</si>
  <si>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</si>
  <si>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</si>
  <si>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</si>
  <si>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</si>
  <si>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</si>
  <si>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</si>
  <si>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</si>
  <si>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</si>
  <si>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</si>
  <si>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</si>
  <si>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</si>
  <si>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</si>
  <si>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</si>
  <si>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</si>
  <si>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</si>
  <si>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</si>
  <si>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</si>
  <si>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</si>
  <si>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</si>
  <si>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</si>
  <si>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</si>
  <si>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</si>
  <si>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</si>
  <si>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</si>
  <si>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</si>
  <si>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</si>
  <si>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</si>
  <si>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</si>
  <si>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</si>
  <si>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</si>
  <si>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</si>
  <si>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</si>
  <si>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</si>
  <si>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</si>
  <si>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</si>
  <si>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</si>
  <si>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</si>
  <si>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</si>
  <si>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</si>
  <si>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</si>
  <si>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</si>
  <si>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</si>
  <si>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</si>
  <si>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</si>
  <si>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</si>
  <si>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</si>
  <si>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</si>
  <si>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</si>
  <si>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</si>
  <si>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</si>
  <si>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</si>
  <si>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</si>
  <si>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</si>
  <si>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</si>
  <si>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</si>
  <si>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</si>
  <si>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</si>
  <si>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</si>
  <si>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</si>
  <si>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</si>
  <si>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</si>
  <si>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</si>
  <si>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</si>
  <si>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</si>
  <si>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</si>
  <si>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</si>
  <si>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</si>
  <si>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</si>
  <si>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</si>
  <si>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</si>
  <si>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</si>
  <si>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</si>
  <si>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</si>
  <si>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</si>
  <si>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</si>
  <si>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</si>
  <si>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</si>
  <si>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</si>
  <si>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</si>
  <si>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</si>
  <si>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</si>
  <si>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</si>
  <si>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</si>
  <si>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</si>
  <si>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</si>
  <si>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</si>
  <si>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</si>
  <si>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</si>
  <si>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</si>
  <si>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</si>
  <si>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</si>
  <si>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</si>
  <si>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</si>
  <si>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</si>
  <si>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</si>
  <si>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</si>
  <si>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</si>
  <si>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</si>
  <si>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</si>
  <si>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</si>
  <si>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</si>
  <si>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</si>
  <si>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</si>
  <si>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</si>
  <si>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</si>
  <si>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</si>
  <si>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</si>
  <si>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</si>
  <si>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</si>
  <si>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</si>
  <si>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</si>
  <si>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</si>
  <si>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</si>
  <si>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</si>
  <si>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</si>
  <si>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</si>
  <si>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</si>
  <si>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</si>
  <si>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</si>
  <si>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</si>
  <si>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</si>
  <si>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</si>
  <si>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</si>
  <si>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</si>
  <si>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</si>
  <si>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</si>
  <si>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</si>
  <si>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</si>
  <si>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</si>
  <si>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</si>
  <si>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</si>
  <si>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</si>
  <si>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</si>
  <si>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</si>
  <si>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</si>
  <si>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</si>
  <si>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</si>
  <si>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</si>
  <si>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</si>
  <si>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</si>
  <si>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</si>
  <si>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</si>
  <si>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</si>
  <si>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</si>
  <si>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</si>
  <si>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</si>
  <si>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</si>
  <si>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</si>
  <si>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</si>
  <si>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</si>
  <si>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</si>
  <si>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</si>
  <si>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</si>
  <si>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</si>
  <si>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</si>
  <si>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</si>
  <si>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</si>
  <si>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</si>
  <si>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</si>
  <si>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</si>
  <si>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</si>
  <si>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</si>
  <si>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</si>
  <si>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</si>
  <si>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</si>
  <si>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</si>
  <si>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</si>
  <si>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</si>
  <si>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</si>
  <si>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</si>
  <si>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</si>
  <si>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</si>
  <si>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</si>
  <si>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</si>
  <si>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</si>
  <si>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</si>
  <si>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</si>
  <si>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</si>
  <si>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</si>
  <si>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</si>
  <si>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</si>
  <si>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</si>
  <si>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</si>
  <si>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</si>
  <si>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</si>
  <si>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</si>
  <si>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</si>
  <si>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</si>
  <si>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</si>
  <si>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</si>
  <si>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</si>
  <si>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</si>
  <si>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</si>
  <si>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</si>
  <si>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</si>
  <si>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</si>
  <si>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</si>
  <si>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</si>
  <si>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</si>
  <si>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</si>
  <si>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</si>
  <si>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</si>
  <si>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</si>
  <si>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</si>
  <si>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</si>
  <si>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</si>
  <si>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</si>
  <si>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</si>
  <si>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</si>
  <si>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</si>
  <si>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</si>
  <si>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</si>
  <si>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</si>
  <si>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</si>
  <si>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</si>
  <si>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</si>
  <si>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</si>
  <si>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</si>
  <si>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</si>
  <si>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</si>
  <si>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</si>
  <si>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</si>
  <si>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</si>
  <si>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</si>
  <si>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</si>
  <si>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</si>
  <si>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</si>
  <si>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</si>
  <si>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</si>
  <si>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</si>
  <si>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</si>
  <si>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</si>
  <si>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</si>
  <si>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</si>
  <si>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</si>
  <si>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</si>
  <si>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</si>
  <si>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</si>
  <si>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</si>
  <si>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</si>
  <si>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</si>
  <si>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</si>
  <si>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</si>
  <si>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</si>
  <si>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</si>
  <si>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</si>
  <si>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</si>
  <si>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</si>
  <si>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</si>
  <si>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</si>
  <si>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</si>
  <si>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</si>
  <si>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</si>
  <si>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</si>
  <si>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</si>
  <si>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</si>
  <si>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</si>
  <si>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</si>
  <si>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</si>
  <si>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</si>
  <si>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</si>
  <si>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</si>
  <si>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</si>
  <si>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</si>
  <si>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</si>
  <si>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</si>
  <si>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</si>
  <si>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</si>
  <si>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</si>
  <si>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</si>
  <si>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</si>
  <si>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</si>
  <si>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</si>
  <si>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</si>
  <si>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</si>
  <si>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</si>
  <si>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</si>
  <si>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</si>
  <si>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</si>
  <si>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</si>
  <si>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</si>
  <si>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</si>
  <si>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</si>
  <si>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</si>
  <si>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</si>
  <si>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</si>
  <si>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</si>
  <si>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</si>
  <si>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</si>
  <si>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</si>
  <si>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</si>
  <si>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</si>
  <si>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</si>
  <si>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</si>
  <si>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</si>
  <si>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</si>
  <si>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</si>
  <si>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</si>
  <si>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</si>
  <si>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</si>
  <si>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</si>
  <si>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</si>
  <si>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</si>
  <si>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</si>
  <si>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</si>
  <si>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</si>
  <si>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</si>
  <si>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</si>
  <si>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</si>
  <si>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</si>
  <si>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</si>
  <si>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</si>
  <si>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</si>
  <si>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</si>
  <si>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</si>
  <si>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</si>
  <si>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</si>
  <si>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</si>
  <si>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</si>
  <si>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</si>
  <si>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</si>
  <si>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</si>
  <si>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</si>
  <si>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</si>
  <si>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</si>
  <si>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</si>
  <si>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</si>
  <si>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</si>
  <si>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</si>
  <si>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</si>
  <si>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</si>
  <si>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</si>
  <si>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</si>
  <si>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</si>
  <si>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</si>
  <si>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</si>
  <si>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</si>
  <si>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</si>
  <si>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</si>
  <si>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</si>
  <si>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</si>
  <si>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</si>
  <si>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</si>
  <si>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</si>
  <si>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</si>
  <si>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</si>
  <si>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</si>
  <si>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</si>
  <si>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</si>
  <si>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</si>
  <si>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</si>
  <si>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</si>
  <si>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</si>
  <si>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</si>
  <si>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</si>
  <si>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</si>
  <si>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</si>
  <si>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</si>
  <si>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</si>
  <si>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</si>
  <si>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</si>
  <si>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</si>
  <si>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</si>
  <si>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</si>
  <si>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</si>
  <si>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</si>
  <si>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</si>
  <si>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</si>
  <si>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</si>
  <si>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</si>
  <si>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</si>
  <si>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</si>
  <si>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</si>
  <si>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</si>
  <si>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</si>
  <si>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</si>
  <si>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</si>
  <si>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</si>
  <si>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</si>
  <si>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</si>
  <si>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</si>
  <si>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</si>
  <si>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</si>
  <si>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</si>
  <si>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</si>
  <si>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</si>
  <si>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</si>
  <si>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</si>
  <si>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</si>
  <si>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</si>
  <si>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</si>
  <si>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</si>
  <si>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</si>
  <si>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</si>
  <si>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</si>
  <si>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</si>
  <si>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</si>
  <si>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</si>
  <si>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</si>
  <si>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</si>
  <si>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</si>
  <si>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</si>
  <si>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</si>
  <si>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</si>
  <si>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</si>
  <si>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</si>
  <si>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</si>
  <si>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</si>
  <si>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</si>
  <si>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</si>
  <si>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</si>
  <si>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</si>
  <si>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</si>
  <si>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</si>
  <si>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</si>
  <si>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</si>
  <si>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</si>
  <si>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</si>
  <si>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</si>
  <si>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</si>
  <si>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</si>
  <si>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</si>
  <si>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</si>
  <si>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</si>
  <si>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</si>
  <si>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</si>
  <si>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</si>
  <si>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</si>
  <si>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</si>
  <si>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</si>
  <si>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</si>
  <si>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</si>
  <si>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</si>
  <si>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</si>
  <si>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</si>
  <si>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</si>
  <si>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</si>
  <si>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</si>
  <si>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</si>
  <si>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</si>
  <si>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</si>
  <si>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</si>
  <si>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</si>
  <si>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</si>
  <si>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</si>
  <si>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</si>
  <si>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</si>
  <si>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</si>
  <si>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</si>
  <si>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</si>
  <si>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</si>
  <si>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</si>
  <si>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</si>
  <si>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</si>
  <si>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</si>
  <si>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</si>
  <si>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</si>
  <si>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</si>
  <si>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</si>
  <si>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</si>
  <si>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</si>
  <si>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</si>
  <si>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</si>
  <si>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</si>
  <si>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</si>
  <si>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</si>
  <si>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</si>
  <si>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</si>
  <si>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</si>
  <si>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</si>
  <si>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</si>
  <si>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</si>
  <si>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</si>
  <si>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</si>
  <si>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</si>
  <si>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</si>
  <si>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</si>
  <si>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</si>
  <si>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</si>
  <si>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</si>
  <si>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</si>
  <si>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</si>
  <si>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</si>
  <si>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</si>
  <si>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</si>
  <si>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</si>
  <si>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</si>
  <si>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</si>
  <si>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</si>
  <si>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</si>
  <si>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</si>
  <si>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</si>
  <si>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</si>
  <si>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</si>
  <si>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</si>
  <si>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</si>
  <si>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</si>
  <si>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</si>
  <si>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</si>
  <si>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</si>
  <si>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</si>
  <si>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</si>
  <si>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</si>
  <si>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</si>
  <si>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</si>
  <si>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</si>
  <si>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</si>
  <si>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</si>
  <si>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</si>
  <si>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</si>
  <si>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</si>
  <si>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</si>
  <si>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</si>
  <si>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</si>
  <si>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</si>
  <si>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</si>
  <si>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</si>
  <si>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</si>
  <si>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</si>
  <si>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</si>
  <si>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</si>
  <si>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</si>
  <si>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</si>
  <si>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</si>
  <si>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</si>
  <si>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</si>
  <si>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</si>
  <si>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</si>
  <si>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</si>
  <si>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</si>
  <si>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</si>
  <si>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</si>
  <si>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</si>
  <si>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</si>
  <si>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</si>
  <si>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</si>
  <si>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</si>
  <si>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</si>
  <si>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</si>
  <si>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</si>
  <si>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</si>
  <si>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</si>
  <si>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</si>
  <si>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</si>
  <si>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</si>
  <si>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</si>
  <si>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</si>
  <si>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</si>
  <si>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</si>
  <si>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</si>
  <si>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</si>
  <si>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</si>
  <si>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</si>
  <si>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</si>
  <si>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</si>
  <si>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</si>
  <si>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</si>
  <si>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</si>
  <si>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</si>
  <si>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</si>
  <si>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</si>
  <si>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</si>
  <si>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</si>
  <si>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</si>
  <si>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</si>
  <si>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</si>
  <si>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</si>
  <si>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</si>
  <si>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</si>
  <si>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</si>
  <si>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</si>
  <si>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</si>
  <si>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</si>
  <si>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</si>
  <si>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</si>
  <si>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</si>
  <si>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</si>
  <si>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</si>
  <si>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</si>
  <si>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</si>
  <si>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</si>
  <si>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</si>
  <si>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</si>
  <si>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</si>
  <si>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</si>
  <si>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</si>
  <si>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</si>
  <si>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</si>
  <si>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</si>
  <si>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</si>
  <si>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</si>
  <si>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</si>
  <si>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</si>
  <si>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</si>
  <si>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</si>
  <si>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</si>
  <si>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</si>
  <si>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</si>
  <si>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</si>
  <si>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</si>
  <si>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</si>
  <si>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</si>
  <si>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</si>
  <si>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</si>
  <si>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</si>
  <si>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</si>
  <si>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</si>
  <si>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</si>
  <si>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</si>
  <si>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</si>
  <si>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</si>
  <si>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</si>
  <si>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</si>
  <si>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</si>
  <si>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</si>
  <si>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</si>
  <si>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</si>
  <si>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</si>
  <si>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</si>
  <si>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</si>
  <si>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</si>
  <si>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</si>
  <si>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</si>
  <si>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</si>
  <si>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</si>
  <si>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</si>
  <si>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</si>
  <si>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</si>
  <si>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</si>
  <si>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</si>
  <si>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</si>
  <si>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</si>
  <si>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</si>
  <si>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</si>
  <si>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</si>
  <si>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</si>
  <si>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</si>
  <si>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</si>
  <si>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</si>
  <si>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</si>
  <si>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</si>
  <si>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</si>
  <si>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</si>
  <si>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</si>
  <si>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</si>
  <si>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</si>
  <si>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</si>
  <si>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</si>
  <si>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</si>
  <si>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</si>
  <si>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</si>
  <si>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</si>
  <si>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</si>
  <si>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</si>
  <si>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</si>
  <si>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</si>
  <si>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</si>
  <si>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</si>
  <si>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</si>
  <si>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</si>
  <si>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</si>
  <si>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</si>
  <si>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</si>
  <si>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</si>
  <si>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</si>
  <si>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</si>
  <si>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</si>
  <si>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</si>
  <si>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</si>
  <si>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</si>
  <si>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</si>
  <si>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</si>
  <si>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</si>
  <si>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</si>
  <si>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</si>
  <si>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</si>
  <si>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</si>
  <si>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</si>
  <si>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</si>
  <si>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</si>
  <si>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</si>
  <si>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</si>
  <si>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</si>
  <si>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</si>
  <si>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</si>
  <si>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</si>
  <si>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</si>
  <si>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</si>
  <si>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</si>
  <si>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</si>
  <si>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</si>
  <si>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</si>
  <si>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</si>
  <si>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</si>
  <si>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</si>
  <si>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</si>
  <si>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</si>
  <si>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</si>
  <si>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</si>
  <si>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</si>
  <si>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</si>
  <si>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</si>
  <si>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</si>
  <si>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</si>
  <si>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</si>
  <si>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</si>
  <si>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</si>
  <si>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</si>
  <si>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</si>
  <si>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</si>
  <si>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</si>
  <si>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</si>
  <si>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</si>
  <si>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</si>
  <si>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</si>
  <si>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</si>
  <si>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</si>
  <si>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</si>
  <si>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</si>
  <si>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</si>
  <si>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</si>
  <si>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</si>
  <si>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</si>
  <si>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</si>
  <si>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</si>
  <si>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</si>
  <si>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</si>
  <si>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</si>
  <si>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</si>
  <si>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</si>
  <si>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</si>
  <si>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</si>
  <si>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</si>
  <si>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</si>
  <si>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</si>
  <si>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</si>
  <si>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</si>
  <si>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</si>
  <si>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</si>
  <si>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</si>
  <si>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</si>
  <si>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</si>
  <si>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</si>
  <si>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</si>
  <si>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</si>
  <si>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</si>
  <si>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</si>
  <si>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</si>
  <si>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</si>
  <si>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</si>
  <si>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</si>
  <si>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</si>
  <si>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</si>
  <si>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</si>
  <si>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</si>
  <si>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</si>
  <si>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</si>
  <si>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</si>
  <si>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</si>
  <si>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</si>
  <si>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</si>
  <si>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</si>
  <si>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</si>
  <si>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</si>
  <si>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</si>
  <si>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</si>
  <si>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</si>
  <si>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</si>
  <si>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</si>
  <si>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</si>
  <si>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</si>
  <si>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</si>
  <si>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</si>
  <si>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</si>
  <si>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</si>
  <si>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</si>
  <si>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</si>
  <si>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</si>
  <si>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</si>
  <si>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</si>
  <si>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</si>
  <si>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</si>
  <si>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</si>
  <si>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</si>
  <si>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</si>
  <si>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</si>
  <si>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</si>
  <si>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</si>
  <si>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</si>
  <si>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</si>
  <si>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</si>
  <si>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</si>
  <si>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</si>
  <si>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</si>
  <si>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</si>
  <si>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</si>
  <si>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</si>
  <si>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</si>
  <si>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</si>
  <si>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</si>
  <si>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</si>
  <si>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</si>
  <si>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</si>
  <si>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</si>
  <si>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</si>
  <si>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</si>
  <si>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</si>
  <si>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</si>
  <si>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</si>
  <si>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</si>
  <si>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</si>
  <si>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</si>
  <si>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</si>
  <si>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</si>
  <si>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</si>
  <si>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</si>
  <si>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</si>
  <si>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</si>
  <si>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</si>
  <si>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</si>
  <si>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</si>
  <si>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</si>
  <si>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</si>
  <si>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</si>
  <si>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</si>
  <si>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</si>
  <si>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</si>
  <si>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</si>
  <si>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</si>
  <si>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</si>
  <si>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</si>
  <si>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</si>
  <si>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</si>
  <si>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</si>
  <si>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</si>
  <si>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</si>
  <si>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</si>
  <si>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</si>
  <si>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</si>
  <si>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</si>
  <si>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</si>
  <si>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</si>
  <si>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</si>
  <si>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</si>
  <si>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</si>
  <si>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</si>
  <si>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</si>
  <si>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</si>
  <si>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</si>
  <si>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</si>
  <si>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</si>
  <si>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</si>
  <si>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</si>
  <si>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</si>
  <si>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</si>
  <si>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</si>
  <si>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</si>
  <si>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</si>
  <si>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</si>
  <si>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</si>
  <si>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</si>
  <si>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</si>
  <si>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</si>
  <si>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</si>
  <si>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</si>
  <si>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</si>
  <si>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</si>
  <si>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</si>
  <si>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</si>
  <si>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</si>
  <si>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</si>
  <si>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</si>
  <si>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</si>
  <si>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</si>
  <si>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</si>
  <si>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</si>
  <si>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</si>
  <si>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</si>
  <si>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</si>
  <si>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</si>
  <si>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</si>
  <si>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</si>
  <si>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</si>
  <si>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</si>
  <si>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</si>
  <si>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</si>
  <si>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</si>
  <si>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</si>
  <si>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</si>
  <si>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</si>
  <si>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</si>
  <si>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</si>
  <si>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</si>
  <si>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</si>
  <si>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</si>
  <si>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</si>
  <si>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</si>
  <si>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</si>
  <si>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</si>
  <si>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</si>
  <si>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</si>
  <si>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</si>
  <si>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</si>
  <si>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</si>
  <si>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</si>
  <si>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</si>
  <si>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</si>
  <si>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</si>
  <si>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</si>
  <si>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</si>
  <si>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</si>
  <si>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</si>
  <si>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</si>
  <si>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</si>
  <si>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</si>
  <si>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</si>
  <si>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</si>
  <si>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</si>
  <si>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</si>
  <si>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</si>
  <si>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</si>
  <si>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</si>
  <si>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</si>
  <si>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</si>
  <si>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</si>
  <si>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</si>
  <si>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</si>
  <si>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</si>
  <si>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</si>
  <si>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</si>
  <si>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</si>
  <si>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</si>
  <si>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</si>
  <si>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</si>
  <si>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</si>
  <si>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</si>
  <si>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</si>
  <si>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</si>
  <si>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</si>
  <si>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</si>
  <si>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</si>
  <si>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</si>
  <si>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</si>
  <si>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</si>
  <si>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</si>
  <si>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</si>
  <si>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</si>
  <si>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</si>
  <si>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</si>
  <si>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</si>
  <si>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</si>
  <si>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</si>
  <si>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</si>
  <si>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</si>
  <si>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</si>
  <si>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</si>
  <si>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</si>
  <si>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</si>
  <si>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</si>
  <si>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</si>
  <si>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</si>
  <si>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</si>
  <si>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</si>
  <si>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</si>
  <si>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</si>
  <si>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</si>
  <si>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</si>
  <si>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</si>
  <si>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</si>
  <si>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</si>
  <si>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</si>
  <si>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</si>
  <si>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</si>
  <si>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</si>
  <si>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</si>
  <si>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</si>
  <si>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</si>
  <si>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</si>
  <si>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</si>
  <si>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</si>
  <si>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</si>
  <si>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</si>
  <si>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</si>
  <si>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</si>
  <si>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</si>
  <si>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</si>
  <si>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</si>
  <si>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</si>
  <si>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</si>
  <si>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</si>
  <si>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</si>
  <si>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</si>
  <si>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</si>
  <si>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</si>
  <si>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</si>
  <si>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</si>
  <si>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</si>
  <si>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</si>
  <si>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</si>
  <si>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</si>
  <si>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</si>
  <si>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</si>
  <si>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</si>
  <si>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</si>
  <si>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</si>
  <si>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</si>
  <si>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</si>
  <si>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</si>
  <si>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</si>
  <si>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</si>
  <si>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</si>
  <si>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</si>
  <si>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</si>
  <si>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</si>
  <si>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</si>
  <si>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</si>
  <si>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</si>
  <si>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</si>
  <si>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</si>
  <si>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</si>
  <si>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</si>
  <si>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</si>
  <si>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</si>
  <si>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</si>
  <si>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</si>
  <si>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</si>
  <si>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</si>
  <si>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</si>
  <si>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</si>
  <si>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</si>
  <si>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</si>
  <si>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</si>
  <si>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</si>
  <si>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</si>
  <si>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</si>
  <si>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</si>
  <si>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</si>
  <si>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</si>
  <si>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</si>
  <si>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</si>
  <si>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</si>
  <si>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</si>
  <si>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</si>
  <si>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</si>
  <si>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</si>
  <si>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</si>
  <si>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</si>
  <si>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</si>
  <si>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</si>
  <si>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</si>
  <si>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</si>
  <si>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</si>
  <si>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</si>
  <si>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</si>
  <si>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</si>
  <si>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</si>
  <si>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</si>
  <si>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</si>
  <si>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</si>
  <si>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</si>
  <si>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</si>
  <si>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</si>
  <si>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</si>
  <si>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</si>
  <si>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</si>
  <si>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</si>
  <si>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</si>
  <si>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</si>
  <si>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</si>
  <si>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</si>
  <si>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</si>
  <si>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</si>
  <si>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</si>
  <si>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</si>
  <si>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</si>
  <si>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</si>
  <si>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</si>
  <si>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</si>
  <si>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</si>
  <si>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</si>
  <si>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</si>
  <si>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</si>
  <si>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</si>
  <si>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</si>
  <si>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</si>
  <si>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</si>
  <si>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</si>
  <si>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</si>
  <si>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</si>
  <si>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</si>
  <si>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</si>
  <si>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</si>
  <si>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</si>
  <si>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</si>
  <si>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</si>
  <si>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</si>
  <si>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</si>
  <si>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</si>
  <si>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</si>
  <si>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</si>
  <si>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</si>
  <si>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</si>
  <si>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</si>
  <si>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</si>
  <si>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</si>
  <si>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</si>
  <si>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</si>
  <si>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</si>
  <si>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</si>
  <si>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</si>
  <si>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</si>
  <si>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</si>
  <si>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</si>
  <si>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</si>
  <si>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</si>
  <si>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</si>
  <si>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</si>
  <si>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</si>
  <si>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</si>
  <si>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</si>
  <si>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</si>
  <si>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</si>
  <si>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</si>
  <si>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</si>
  <si>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</si>
  <si>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</si>
  <si>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</si>
  <si>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</si>
  <si>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</si>
  <si>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</si>
  <si>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</si>
  <si>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</si>
  <si>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</si>
  <si>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</si>
  <si>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</si>
  <si>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</si>
  <si>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</si>
  <si>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</si>
  <si>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</si>
  <si>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</si>
  <si>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</si>
  <si>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</si>
  <si>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</si>
  <si>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</si>
  <si>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</si>
  <si>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</si>
  <si>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</si>
  <si>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</si>
  <si>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</si>
  <si>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</si>
  <si>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</si>
  <si>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</si>
  <si>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</si>
  <si>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</si>
  <si>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</si>
  <si>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</si>
  <si>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</si>
  <si>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</si>
  <si>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</si>
  <si>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</si>
  <si>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</si>
  <si>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</si>
  <si>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</si>
  <si>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</si>
  <si>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</si>
  <si>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</si>
  <si>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</si>
  <si>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</si>
  <si>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</si>
  <si>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</si>
  <si>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</si>
  <si>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</si>
  <si>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</si>
  <si>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</si>
  <si>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</si>
  <si>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</si>
  <si>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</si>
  <si>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</si>
  <si>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</si>
  <si>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</si>
  <si>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</si>
  <si>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</si>
  <si>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</si>
  <si>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</si>
  <si>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</si>
  <si>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</si>
  <si>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</si>
  <si>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</si>
  <si>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</si>
  <si>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</si>
  <si>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</si>
  <si>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</si>
  <si>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</si>
  <si>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</si>
  <si>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</si>
  <si>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</si>
  <si>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</si>
  <si>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</si>
  <si>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</si>
  <si>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</si>
  <si>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</si>
  <si>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</si>
  <si>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</si>
  <si>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</si>
  <si>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</si>
  <si>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</si>
  <si>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</si>
  <si>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</si>
  <si>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</si>
  <si>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</si>
  <si>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</si>
  <si>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</si>
  <si>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</si>
  <si>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</si>
  <si>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</si>
  <si>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</si>
  <si>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</si>
  <si>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</si>
  <si>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</si>
  <si>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</si>
  <si>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</si>
  <si>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</si>
  <si>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</si>
  <si>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</si>
  <si>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</si>
  <si>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</si>
  <si>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</si>
  <si>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</si>
  <si>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</si>
  <si>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</si>
  <si>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</si>
  <si>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</si>
  <si>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</si>
  <si>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</si>
  <si>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</si>
  <si>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</si>
  <si>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</si>
  <si>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</si>
  <si>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</si>
  <si>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</si>
  <si>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</si>
  <si>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</si>
  <si>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</si>
  <si>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</si>
  <si>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</si>
  <si>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</si>
  <si>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</si>
  <si>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</si>
  <si>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</si>
  <si>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</si>
  <si>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</si>
  <si>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</si>
  <si>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</si>
  <si>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</si>
  <si>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</si>
  <si>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</si>
  <si>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</si>
  <si>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</si>
  <si>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</si>
  <si>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</si>
  <si>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</si>
  <si>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</si>
  <si>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</si>
  <si>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</si>
  <si>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</si>
  <si>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</si>
  <si>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</si>
  <si>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</si>
  <si>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</si>
  <si>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</si>
  <si>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</si>
  <si>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</si>
  <si>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</si>
  <si>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</si>
  <si>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</si>
  <si>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</si>
  <si>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</si>
  <si>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</si>
  <si>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</si>
  <si>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</si>
  <si>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</si>
  <si>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</si>
  <si>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</si>
  <si>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</si>
  <si>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</si>
  <si>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</si>
  <si>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</si>
  <si>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</si>
  <si>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</si>
  <si>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</si>
  <si>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</si>
  <si>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</si>
  <si>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</si>
  <si>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</si>
  <si>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</si>
  <si>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</si>
  <si>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</si>
  <si>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</si>
  <si>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</si>
  <si>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</si>
  <si>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</si>
  <si>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</si>
  <si>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</si>
  <si>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</si>
  <si>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</si>
  <si>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</si>
  <si>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</si>
  <si>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</si>
  <si>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</si>
  <si>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</si>
  <si>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</si>
  <si>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</si>
  <si>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</si>
  <si>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</si>
  <si>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</si>
  <si>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</si>
  <si>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</si>
  <si>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</si>
  <si>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</si>
  <si>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</si>
  <si>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</si>
  <si>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</si>
  <si>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</si>
  <si>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</si>
  <si>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</si>
  <si>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</si>
  <si>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</si>
  <si>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</si>
  <si>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</si>
  <si>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</si>
  <si>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</si>
  <si>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</si>
  <si>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</si>
  <si>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</si>
  <si>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</si>
  <si>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</si>
  <si>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</si>
  <si>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</si>
  <si>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</si>
  <si>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</si>
  <si>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</si>
  <si>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</si>
  <si>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</si>
  <si>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</si>
  <si>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</si>
  <si>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</si>
  <si>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</si>
  <si>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</si>
  <si>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</si>
  <si>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</si>
  <si>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</si>
  <si>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</si>
  <si>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</si>
  <si>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</si>
  <si>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</si>
  <si>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</si>
  <si>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</si>
  <si>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</si>
  <si>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</si>
  <si>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</si>
  <si>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</si>
  <si>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</si>
  <si>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</si>
  <si>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</si>
  <si>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</si>
  <si>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</si>
  <si>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</si>
  <si>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</si>
  <si>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</si>
  <si>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</si>
  <si>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</si>
  <si>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</si>
  <si>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</si>
  <si>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</si>
  <si>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</si>
  <si>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</si>
  <si>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</si>
  <si>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</si>
  <si>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</si>
  <si>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</si>
  <si>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</si>
  <si>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</si>
  <si>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</si>
  <si>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</si>
  <si>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</si>
  <si>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</si>
  <si>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</si>
  <si>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</si>
  <si>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</si>
  <si>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</si>
  <si>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</si>
  <si>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</si>
  <si>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</si>
  <si>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</si>
  <si>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</si>
  <si>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</si>
  <si>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</si>
  <si>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</si>
  <si>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</si>
  <si>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</si>
  <si>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</si>
  <si>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</si>
  <si>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</si>
  <si>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</si>
  <si>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</si>
  <si>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</si>
  <si>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</si>
  <si>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</si>
  <si>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</si>
  <si>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</si>
  <si>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</si>
  <si>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</si>
  <si>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</si>
  <si>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</si>
  <si>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</si>
  <si>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</si>
  <si>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</si>
  <si>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</si>
  <si>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</si>
  <si>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</si>
  <si>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</si>
  <si>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</si>
  <si>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</si>
  <si>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</si>
  <si>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</si>
  <si>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</si>
  <si>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</si>
  <si>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</si>
  <si>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</si>
  <si>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</si>
  <si>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</si>
  <si>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</si>
  <si>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</si>
  <si>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</si>
  <si>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</si>
  <si>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</si>
  <si>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</si>
  <si>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</si>
  <si>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</si>
  <si>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</si>
  <si>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</si>
  <si>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</si>
  <si>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</si>
  <si>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</si>
  <si>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</si>
  <si>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</si>
  <si>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</si>
  <si>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</si>
  <si>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</si>
  <si>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</si>
  <si>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</si>
  <si>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</si>
  <si>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</si>
  <si>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</si>
  <si>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</si>
  <si>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</si>
  <si>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</si>
  <si>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</si>
  <si>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</si>
  <si>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</si>
  <si>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</si>
  <si>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</si>
  <si>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</si>
  <si>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</si>
  <si>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</si>
  <si>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</si>
  <si>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</si>
  <si>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</si>
  <si>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</si>
  <si>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</si>
  <si>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</si>
  <si>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</si>
  <si>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</si>
  <si>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</si>
  <si>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</si>
  <si>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</si>
  <si>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</si>
  <si>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</si>
  <si>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</si>
  <si>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</si>
  <si>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</si>
  <si>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</si>
  <si>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</si>
  <si>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</si>
  <si>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</si>
  <si>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</si>
  <si>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</si>
  <si>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</si>
  <si>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</si>
  <si>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</si>
  <si>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</si>
  <si>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</si>
  <si>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</si>
  <si>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</si>
  <si>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</si>
  <si>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</si>
  <si>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</si>
  <si>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</si>
  <si>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</si>
  <si>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</si>
  <si>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</si>
  <si>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</si>
  <si>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</si>
  <si>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</si>
  <si>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</si>
  <si>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</si>
  <si>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</si>
  <si>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</si>
  <si>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</si>
  <si>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</si>
  <si>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</si>
  <si>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</si>
  <si>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</si>
  <si>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</si>
  <si>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</si>
  <si>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</si>
  <si>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</si>
  <si>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</si>
  <si>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</si>
  <si>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</si>
  <si>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</si>
  <si>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</si>
  <si>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</si>
  <si>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</si>
  <si>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</si>
  <si>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</si>
  <si>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</si>
  <si>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</si>
  <si>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</si>
  <si>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</si>
  <si>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</si>
  <si>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</si>
  <si>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</si>
  <si>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</si>
  <si>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</si>
  <si>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</si>
  <si>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</si>
  <si>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</si>
  <si>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</si>
  <si>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</si>
  <si>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</si>
  <si>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</si>
  <si>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</si>
  <si>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</si>
  <si>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</si>
  <si>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</si>
  <si>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</si>
  <si>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</si>
  <si>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</si>
  <si>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</si>
  <si>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</si>
  <si>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</si>
  <si>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</si>
  <si>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</si>
  <si>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</si>
  <si>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</si>
  <si>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</si>
  <si>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</si>
  <si>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</si>
  <si>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</si>
  <si>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</si>
  <si>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</si>
  <si>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</si>
  <si>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</si>
  <si>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</si>
  <si>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</si>
  <si>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</si>
  <si>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</si>
  <si>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</si>
  <si>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</si>
  <si>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</si>
  <si>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</si>
  <si>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</si>
  <si>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</si>
  <si>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</si>
  <si>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</si>
  <si>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</si>
  <si>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</si>
  <si>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</si>
  <si>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</si>
  <si>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</si>
  <si>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</si>
  <si>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</si>
  <si>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</si>
  <si>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</si>
  <si>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</si>
  <si>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</si>
  <si>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</si>
  <si>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</si>
  <si>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</si>
  <si>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</si>
  <si>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</si>
  <si>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</si>
  <si>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</si>
  <si>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</si>
  <si>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</si>
  <si>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</si>
  <si>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</si>
  <si>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</si>
  <si>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</si>
  <si>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</si>
  <si>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</si>
  <si>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</si>
  <si>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</si>
  <si>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</si>
  <si>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</si>
  <si>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</si>
  <si>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</si>
  <si>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</si>
  <si>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</si>
  <si>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</si>
  <si>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</si>
  <si>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</si>
  <si>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</si>
  <si>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</si>
  <si>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</si>
  <si>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</si>
  <si>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</si>
  <si>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</si>
  <si>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</si>
  <si>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</si>
  <si>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</si>
  <si>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</si>
  <si>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</si>
  <si>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</si>
  <si>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</si>
  <si>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</si>
  <si>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</si>
  <si>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</si>
  <si>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</si>
  <si>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</si>
  <si>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</si>
  <si>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</si>
  <si>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</si>
  <si>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</si>
  <si>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</si>
  <si>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</si>
  <si>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</si>
  <si>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</si>
  <si>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</si>
  <si>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</si>
  <si>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</si>
  <si>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</si>
  <si>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</si>
  <si>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</si>
  <si>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</si>
  <si>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</si>
  <si>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</si>
  <si>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</si>
  <si>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</si>
  <si>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</si>
  <si>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</si>
  <si>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</si>
  <si>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</si>
  <si>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</si>
  <si>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</si>
  <si>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</si>
  <si>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</si>
  <si>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</si>
  <si>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</si>
  <si>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</si>
  <si>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</si>
  <si>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</si>
  <si>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</si>
  <si>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</si>
  <si>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</si>
  <si>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</si>
  <si>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</si>
  <si>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</si>
  <si>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</si>
  <si>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</si>
  <si>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</si>
  <si>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</si>
  <si>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</si>
  <si>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</si>
  <si>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</si>
  <si>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</si>
  <si>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</si>
  <si>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</si>
  <si>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</si>
  <si>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</si>
  <si>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</si>
  <si>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</si>
  <si>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</si>
  <si>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</si>
  <si>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</si>
  <si>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</si>
  <si>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</si>
  <si>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</si>
  <si>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</si>
  <si>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</si>
  <si>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</si>
  <si>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</si>
  <si>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</si>
  <si>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</si>
  <si>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</si>
  <si>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</si>
  <si>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</si>
  <si>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</si>
  <si>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</si>
  <si>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</si>
  <si>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</si>
  <si>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</si>
  <si>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</si>
  <si>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</si>
  <si>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</si>
  <si>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</si>
  <si>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</si>
  <si>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</si>
  <si>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</si>
  <si>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</si>
  <si>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</si>
  <si>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</si>
  <si>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</si>
  <si>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</si>
  <si>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</si>
  <si>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</si>
  <si>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</si>
  <si>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</si>
  <si>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</si>
  <si>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</si>
  <si>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</si>
  <si>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</si>
  <si>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</si>
  <si>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</si>
  <si>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</si>
  <si>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</si>
  <si>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</si>
  <si>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</si>
  <si>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</si>
  <si>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</si>
  <si>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</si>
  <si>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</si>
  <si>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</si>
  <si>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</si>
  <si>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</si>
  <si>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</si>
  <si>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</si>
  <si>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</si>
  <si>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</si>
  <si>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</si>
  <si>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</si>
  <si>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</si>
  <si>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</si>
  <si>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</si>
  <si>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</si>
  <si>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</si>
  <si>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</si>
  <si>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</si>
  <si>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</si>
  <si>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</si>
  <si>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</si>
  <si>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</si>
  <si>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</si>
  <si>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</si>
  <si>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</si>
  <si>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</si>
  <si>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</si>
  <si>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</si>
  <si>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</si>
  <si>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</si>
  <si>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</si>
  <si>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</si>
  <si>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</si>
  <si>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</si>
  <si>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</si>
  <si>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</si>
  <si>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</si>
  <si>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</si>
  <si>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</si>
  <si>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</si>
  <si>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</si>
  <si>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</si>
  <si>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</si>
  <si>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</si>
  <si>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</si>
  <si>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</si>
  <si>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</si>
  <si>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</si>
  <si>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</si>
  <si>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</si>
  <si>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</si>
  <si>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</si>
  <si>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</si>
  <si>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</si>
  <si>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</si>
  <si>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</si>
  <si>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</si>
  <si>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</si>
  <si>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</si>
  <si>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</si>
  <si>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</si>
  <si>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</si>
  <si>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</si>
  <si>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</si>
  <si>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</si>
  <si>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</si>
  <si>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</si>
  <si>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</si>
  <si>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</si>
  <si>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</si>
  <si>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</si>
  <si>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</si>
  <si>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</si>
  <si>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</si>
  <si>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</si>
  <si>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</si>
  <si>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</si>
  <si>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</si>
  <si>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</si>
  <si>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</si>
  <si>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</si>
  <si>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</si>
  <si>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</si>
  <si>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</si>
  <si>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</si>
  <si>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</si>
  <si>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</si>
  <si>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</si>
  <si>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</si>
  <si>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</si>
  <si>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</si>
  <si>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</si>
  <si>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</si>
  <si>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</si>
  <si>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</si>
  <si>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</si>
  <si>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</si>
  <si>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</si>
  <si>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</si>
  <si>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</si>
  <si>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</si>
  <si>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</si>
  <si>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</si>
  <si>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</si>
  <si>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</si>
  <si>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</si>
  <si>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</si>
  <si>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</si>
  <si>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</si>
  <si>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</si>
  <si>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</si>
  <si>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</si>
  <si>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</si>
  <si>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</si>
  <si>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</si>
  <si>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</si>
  <si>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</si>
  <si>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</si>
  <si>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</si>
  <si>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</si>
  <si>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</si>
  <si>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</si>
  <si>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</si>
  <si>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</si>
  <si>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</si>
  <si>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</si>
  <si>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</si>
  <si>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</si>
  <si>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</si>
  <si>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</si>
  <si>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</si>
  <si>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</si>
  <si>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</si>
  <si>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</si>
  <si>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</si>
  <si>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</si>
  <si>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</si>
  <si>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</si>
  <si>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</si>
  <si>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</si>
  <si>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</si>
  <si>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</si>
  <si>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</si>
  <si>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</si>
  <si>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</si>
  <si>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</si>
  <si>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</si>
  <si>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</si>
  <si>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</si>
  <si>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</si>
  <si>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</si>
  <si>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</si>
  <si>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</si>
  <si>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</si>
  <si>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</si>
  <si>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</si>
  <si>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</si>
  <si>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</si>
  <si>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</si>
  <si>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</si>
  <si>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</si>
  <si>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</si>
  <si>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</si>
  <si>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</si>
  <si>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</si>
  <si>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</si>
  <si>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</si>
  <si>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</si>
  <si>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</si>
  <si>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</si>
  <si>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</si>
  <si>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</si>
  <si>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</si>
  <si>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</si>
  <si>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</si>
  <si>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</si>
  <si>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</si>
  <si>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</si>
  <si>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</si>
  <si>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</si>
  <si>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</si>
  <si>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</si>
  <si>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</si>
  <si>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</si>
  <si>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</si>
  <si>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</si>
  <si>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</si>
  <si>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</si>
  <si>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</si>
  <si>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</si>
  <si>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</si>
  <si>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</si>
  <si>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</si>
  <si>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</si>
  <si>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</si>
  <si>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</si>
  <si>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</si>
  <si>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</si>
  <si>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</si>
  <si>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</si>
  <si>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</si>
  <si>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</si>
  <si>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</si>
  <si>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</si>
  <si>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</si>
  <si>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</si>
  <si>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</si>
  <si>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</si>
  <si>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</si>
  <si>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</si>
  <si>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</si>
  <si>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</si>
  <si>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</si>
  <si>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</si>
  <si>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</si>
  <si>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</si>
  <si>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</si>
  <si>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</si>
  <si>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</si>
  <si>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</si>
  <si>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</si>
  <si>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</si>
  <si>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</si>
  <si>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</si>
  <si>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</si>
  <si>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</si>
  <si>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</si>
  <si>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</si>
  <si>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</si>
  <si>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</si>
  <si>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</si>
  <si>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</si>
  <si>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</si>
  <si>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</si>
  <si>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</si>
  <si>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</si>
  <si>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</si>
  <si>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</si>
  <si>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</si>
  <si>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</si>
  <si>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</si>
  <si>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</si>
  <si>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</si>
  <si>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</si>
  <si>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</si>
  <si>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</si>
  <si>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</si>
  <si>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</si>
  <si>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</si>
  <si>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</si>
  <si>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</si>
  <si>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</si>
  <si>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</si>
  <si>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</si>
  <si>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</si>
  <si>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</si>
  <si>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</si>
  <si>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</si>
  <si>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</si>
  <si>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</si>
  <si>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</si>
  <si>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</si>
  <si>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</si>
  <si>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</si>
  <si>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</si>
  <si>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</si>
  <si>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</si>
  <si>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</si>
  <si>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</si>
  <si>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</si>
  <si>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</si>
  <si>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</si>
  <si>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</si>
  <si>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</si>
  <si>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</si>
  <si>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</si>
  <si>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</si>
  <si>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</si>
  <si>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</si>
  <si>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</si>
  <si>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</si>
  <si>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</si>
  <si>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</si>
  <si>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</si>
  <si>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</si>
  <si>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</si>
  <si>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</si>
  <si>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</si>
  <si>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</si>
  <si>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</si>
  <si>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</si>
  <si>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</si>
  <si>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</si>
  <si>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</si>
  <si>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</si>
  <si>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</si>
  <si>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</si>
  <si>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</si>
  <si>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</si>
  <si>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</si>
  <si>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</si>
  <si>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</si>
  <si>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</si>
  <si>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</si>
  <si>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</si>
  <si>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</si>
  <si>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</si>
  <si>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</si>
  <si>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</si>
  <si>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</si>
  <si>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</si>
  <si>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</si>
  <si>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</si>
  <si>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</si>
  <si>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</si>
  <si>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</si>
  <si>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</si>
  <si>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</si>
  <si>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</si>
  <si>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</si>
  <si>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</si>
  <si>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</si>
  <si>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</si>
  <si>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</si>
  <si>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</si>
  <si>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</si>
  <si>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</si>
  <si>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</si>
  <si>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</si>
  <si>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</si>
  <si>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</si>
  <si>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</si>
  <si>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</si>
  <si>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</si>
  <si>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</si>
  <si>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</si>
  <si>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</si>
  <si>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</si>
  <si>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</si>
  <si>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</si>
  <si>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</si>
  <si>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</si>
  <si>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</si>
  <si>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</si>
  <si>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</si>
  <si>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</si>
  <si>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</si>
  <si>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</si>
  <si>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</si>
  <si>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</si>
  <si>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</si>
  <si>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</si>
  <si>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</si>
  <si>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</si>
  <si>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</si>
  <si>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</si>
  <si>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</si>
  <si>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</si>
  <si>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</si>
  <si>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</si>
  <si>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</si>
  <si>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</si>
  <si>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</si>
  <si>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</si>
  <si>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</si>
  <si>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</si>
  <si>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</si>
  <si>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</si>
  <si>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</si>
  <si>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</si>
  <si>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</si>
  <si>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</si>
  <si>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</si>
  <si>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</si>
  <si>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</si>
  <si>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</si>
  <si>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</si>
  <si>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</si>
  <si>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</si>
  <si>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</si>
  <si>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</si>
  <si>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</si>
  <si>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</si>
  <si>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</si>
  <si>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</si>
  <si>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</si>
  <si>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</si>
  <si>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</si>
  <si>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</si>
  <si>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</si>
  <si>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</si>
  <si>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</si>
  <si>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</si>
  <si>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</si>
  <si>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</si>
  <si>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</si>
  <si>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</si>
  <si>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</si>
  <si>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</si>
  <si>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</si>
  <si>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</si>
  <si>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</si>
  <si>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</si>
  <si>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</si>
  <si>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</si>
  <si>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</si>
  <si>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</si>
  <si>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</si>
  <si>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</si>
  <si>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</si>
  <si>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</si>
  <si>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</si>
  <si>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</si>
  <si>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</si>
  <si>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</si>
  <si>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</si>
  <si>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</si>
  <si>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</si>
  <si>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</si>
  <si>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</si>
  <si>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</si>
  <si>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</si>
  <si>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</si>
  <si>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</si>
  <si>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</si>
  <si>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</si>
  <si>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</si>
  <si>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</si>
  <si>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</si>
  <si>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</si>
  <si>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</si>
  <si>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</si>
  <si>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</si>
  <si>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</si>
  <si>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</si>
  <si>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</si>
  <si>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</si>
  <si>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</si>
  <si>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</si>
  <si>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</si>
  <si>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</si>
  <si>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</si>
  <si>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</si>
  <si>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</si>
  <si>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</si>
  <si>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</si>
  <si>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</si>
  <si>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</si>
  <si>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</si>
  <si>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</si>
  <si>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</si>
  <si>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</si>
  <si>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</si>
  <si>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</si>
  <si>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</si>
  <si>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</si>
  <si>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</si>
  <si>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</si>
  <si>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</si>
  <si>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</si>
  <si>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</si>
  <si>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</si>
  <si>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</si>
  <si>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</si>
  <si>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</si>
  <si>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</si>
  <si>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</si>
  <si>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</si>
  <si>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</si>
  <si>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</si>
  <si>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</si>
  <si>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</si>
  <si>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</si>
  <si>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</si>
  <si>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</si>
  <si>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</si>
  <si>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</si>
  <si>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</si>
  <si>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</si>
  <si>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</si>
  <si>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</si>
  <si>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</si>
  <si>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</si>
  <si>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</si>
  <si>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</si>
  <si>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</si>
  <si>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</si>
  <si>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</si>
  <si>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</si>
  <si>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</si>
  <si>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</si>
  <si>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</si>
  <si>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</si>
  <si>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</si>
  <si>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</si>
  <si>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</si>
  <si>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</si>
  <si>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</si>
  <si>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</si>
  <si>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</si>
  <si>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</si>
  <si>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</si>
  <si>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</si>
  <si>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</si>
  <si>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</si>
  <si>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</si>
  <si>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</si>
  <si>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</si>
  <si>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</si>
  <si>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</si>
  <si>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</si>
  <si>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</si>
  <si>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</si>
  <si>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</si>
  <si>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</si>
  <si>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</si>
  <si>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</si>
  <si>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</si>
  <si>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</si>
  <si>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</si>
  <si>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</si>
  <si>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</si>
  <si>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</si>
  <si>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</si>
  <si>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</si>
  <si>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</si>
  <si>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</si>
  <si>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</si>
  <si>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</si>
  <si>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</si>
  <si>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</si>
  <si>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</si>
  <si>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</si>
  <si>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</si>
  <si>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</si>
  <si>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</si>
  <si>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</si>
  <si>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</si>
  <si>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</si>
  <si>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</si>
  <si>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</si>
  <si>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</si>
  <si>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</si>
  <si>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</si>
  <si>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</si>
  <si>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</si>
  <si>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</si>
  <si>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</si>
  <si>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</si>
  <si>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</si>
  <si>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</si>
  <si>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</si>
  <si>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</si>
  <si>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</si>
  <si>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</si>
  <si>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</si>
  <si>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</si>
  <si>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</si>
  <si>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</si>
  <si>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</si>
  <si>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</si>
  <si>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</si>
  <si>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</si>
  <si>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</si>
  <si>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</si>
  <si>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</si>
  <si>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</si>
  <si>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</si>
  <si>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</si>
  <si>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</si>
  <si>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</si>
  <si>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</si>
  <si>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</si>
  <si>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</si>
  <si>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</si>
  <si>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</si>
  <si>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</si>
  <si>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</si>
  <si>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</si>
  <si>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</si>
  <si>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</si>
  <si>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</si>
  <si>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</si>
  <si>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</si>
  <si>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</si>
  <si>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</si>
  <si>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</si>
  <si>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</si>
  <si>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</si>
  <si>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</si>
  <si>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</si>
  <si>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</si>
  <si>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</si>
  <si>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</si>
  <si>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</si>
  <si>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</si>
  <si>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</si>
  <si>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</si>
  <si>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</si>
  <si>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</si>
  <si>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</si>
  <si>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</si>
  <si>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</si>
  <si>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</si>
  <si>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</si>
  <si>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</si>
  <si>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</si>
  <si>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</si>
  <si>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</si>
  <si>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</si>
  <si>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</si>
  <si>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</si>
  <si>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</si>
  <si>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</si>
  <si>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</si>
  <si>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</si>
  <si>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</si>
  <si>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</si>
  <si>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</si>
  <si>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</si>
  <si>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</si>
  <si>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</si>
  <si>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</si>
  <si>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</si>
  <si>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</si>
  <si>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</si>
  <si>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</si>
  <si>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</si>
  <si>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</si>
  <si>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</si>
  <si>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</si>
  <si>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</si>
  <si>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</si>
  <si>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</si>
  <si>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</si>
  <si>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</si>
  <si>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</si>
  <si>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</si>
  <si>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</si>
  <si>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</si>
  <si>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</si>
  <si>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</si>
  <si>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</si>
  <si>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</si>
  <si>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</si>
  <si>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</si>
  <si>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</si>
  <si>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</si>
  <si>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</si>
  <si>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</si>
  <si>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</si>
  <si>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</si>
  <si>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</si>
  <si>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</si>
  <si>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</si>
  <si>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</si>
  <si>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</si>
  <si>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</si>
  <si>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</si>
  <si>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</si>
  <si>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</si>
  <si>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</si>
  <si>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</si>
  <si>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</si>
  <si>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</si>
  <si>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</si>
  <si>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</si>
  <si>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</si>
  <si>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</si>
  <si>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</si>
  <si>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</si>
  <si>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</si>
  <si>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</si>
  <si>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</si>
  <si>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</si>
  <si>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</si>
  <si>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</si>
  <si>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</si>
  <si>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</si>
  <si>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</si>
  <si>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</si>
  <si>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</si>
  <si>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</si>
  <si>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</si>
  <si>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</si>
  <si>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</si>
  <si>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</si>
  <si>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</si>
  <si>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</si>
  <si>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</si>
  <si>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</si>
  <si>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</si>
  <si>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</si>
  <si>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</si>
  <si>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</si>
  <si>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</si>
  <si>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</si>
  <si>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</si>
  <si>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</si>
  <si>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</si>
  <si>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</si>
  <si>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</si>
  <si>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</si>
  <si>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</si>
  <si>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</si>
  <si>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</si>
  <si>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</si>
  <si>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</si>
  <si>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</si>
  <si>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</si>
  <si>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</si>
  <si>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</si>
  <si>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</si>
  <si>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</si>
  <si>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</si>
  <si>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</si>
  <si>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</si>
  <si>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</si>
  <si>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</si>
  <si>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</si>
  <si>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</si>
  <si>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</si>
  <si>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</si>
  <si>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</si>
  <si>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</si>
  <si>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</si>
  <si>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</si>
  <si>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</si>
  <si>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</si>
  <si>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</si>
  <si>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</si>
  <si>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</si>
  <si>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</si>
  <si>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</si>
  <si>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</si>
  <si>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</si>
  <si>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</si>
  <si>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</si>
  <si>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</si>
  <si>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</si>
  <si>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</si>
  <si>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</si>
  <si>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</si>
  <si>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</si>
  <si>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</si>
  <si>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</si>
  <si>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</si>
  <si>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</si>
  <si>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</si>
  <si>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</si>
  <si>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</si>
  <si>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</si>
  <si>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</si>
  <si>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</si>
  <si>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</si>
  <si>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</si>
  <si>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</si>
  <si>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</si>
  <si>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</si>
  <si>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</si>
  <si>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</si>
  <si>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</si>
  <si>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</si>
  <si>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</si>
  <si>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</si>
  <si>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</si>
  <si>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</si>
  <si>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</si>
  <si>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</si>
  <si>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</si>
  <si>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</si>
  <si>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</si>
  <si>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</si>
  <si>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</si>
  <si>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</si>
  <si>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</si>
  <si>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</si>
  <si>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</si>
  <si>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</si>
  <si>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</si>
  <si>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</si>
  <si>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</si>
  <si>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</si>
  <si>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</si>
  <si>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</si>
  <si>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</si>
  <si>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</si>
  <si>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</si>
  <si>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</si>
  <si>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</si>
  <si>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</si>
  <si>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</si>
  <si>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</si>
  <si>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</si>
  <si>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</si>
  <si>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</si>
  <si>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</si>
  <si>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</si>
  <si>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</si>
  <si>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</si>
  <si>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</si>
  <si>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</si>
  <si>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</si>
  <si>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</si>
  <si>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</si>
  <si>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</si>
  <si>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</si>
  <si>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</si>
  <si>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</si>
  <si>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</si>
  <si>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</si>
  <si>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</si>
  <si>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</si>
  <si>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</si>
  <si>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</si>
  <si>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</si>
  <si>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</si>
  <si>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</si>
  <si>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</si>
  <si>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</si>
  <si>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</si>
  <si>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</si>
  <si>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</si>
  <si>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</si>
  <si>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</si>
  <si>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</si>
  <si>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</si>
  <si>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</si>
  <si>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</si>
  <si>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</si>
  <si>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</si>
  <si>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</si>
  <si>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</si>
  <si>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</si>
  <si>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</si>
  <si>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</si>
  <si>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</si>
  <si>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</si>
  <si>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</si>
  <si>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</si>
  <si>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</si>
  <si>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</si>
  <si>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</si>
  <si>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</si>
  <si>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</si>
  <si>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</si>
  <si>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</si>
  <si>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</si>
  <si>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</si>
  <si>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</si>
  <si>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</si>
  <si>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</si>
  <si>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</si>
  <si>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</si>
  <si>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</si>
  <si>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</si>
  <si>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</si>
  <si>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</si>
  <si>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</si>
  <si>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</si>
  <si>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</si>
  <si>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</si>
  <si>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</si>
  <si>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</si>
  <si>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</si>
  <si>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</si>
  <si>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</si>
  <si>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</si>
  <si>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</si>
  <si>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</si>
  <si>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</si>
  <si>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</si>
  <si>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</si>
  <si>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</si>
  <si>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</si>
  <si>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</si>
  <si>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</si>
  <si>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</si>
  <si>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</si>
  <si>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</si>
  <si>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</si>
  <si>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</si>
  <si>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</si>
  <si>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</si>
  <si>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</si>
  <si>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</si>
  <si>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</si>
  <si>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</si>
  <si>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</si>
  <si>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</si>
  <si>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</si>
  <si>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</si>
  <si>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</si>
  <si>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</si>
  <si>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</si>
  <si>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</si>
  <si>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</si>
  <si>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</si>
  <si>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</si>
  <si>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</si>
  <si>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</si>
  <si>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</si>
  <si>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</si>
  <si>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</si>
  <si>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</si>
  <si>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</si>
  <si>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</si>
  <si>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</si>
  <si>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</si>
  <si>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</si>
  <si>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</si>
  <si>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</si>
  <si>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</si>
  <si>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</si>
  <si>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</si>
  <si>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</si>
  <si>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</si>
  <si>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</si>
  <si>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</si>
  <si>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</si>
  <si>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</si>
  <si>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</si>
  <si>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</si>
  <si>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</si>
  <si>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</si>
  <si>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</si>
  <si>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</si>
  <si>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</si>
  <si>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</si>
  <si>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</si>
  <si>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</si>
  <si>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</si>
  <si>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</si>
  <si>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</si>
  <si>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</si>
  <si>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</si>
  <si>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</si>
  <si>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</si>
  <si>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</si>
  <si>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</si>
  <si>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</si>
  <si>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</si>
  <si>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</si>
  <si>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</si>
  <si>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</si>
  <si>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</si>
  <si>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</si>
  <si>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</si>
  <si>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</si>
  <si>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</si>
  <si>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</si>
  <si>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</si>
  <si>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</si>
  <si>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</si>
  <si>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</si>
  <si>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</si>
  <si>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</si>
  <si>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</si>
  <si>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</si>
  <si>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</si>
  <si>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</si>
  <si>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</si>
  <si>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</si>
  <si>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</si>
  <si>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</si>
  <si>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</si>
  <si>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</si>
  <si>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</si>
  <si>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</si>
  <si>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</si>
  <si>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</si>
  <si>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</si>
  <si>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</si>
  <si>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</si>
  <si>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</si>
  <si>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</si>
  <si>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</si>
  <si>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</si>
  <si>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</si>
  <si>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</si>
  <si>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</si>
  <si>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</si>
  <si>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</si>
  <si>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</si>
  <si>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</si>
  <si>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</si>
  <si>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</si>
  <si>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</si>
  <si>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</si>
  <si>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</si>
  <si>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</si>
  <si>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</si>
  <si>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</si>
  <si>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</si>
  <si>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</si>
  <si>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</si>
  <si>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</si>
  <si>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</si>
  <si>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</si>
  <si>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</si>
  <si>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</si>
  <si>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</si>
  <si>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</si>
  <si>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</si>
  <si>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</si>
  <si>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</si>
  <si>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</si>
  <si>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</si>
  <si>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</si>
  <si>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</si>
  <si>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</si>
  <si>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</si>
  <si>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</si>
  <si>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</si>
  <si>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</si>
  <si>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</si>
  <si>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</si>
  <si>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</si>
  <si>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</si>
  <si>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</si>
  <si>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</si>
  <si>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</si>
  <si>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</si>
  <si>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</si>
  <si>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</si>
  <si>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</si>
  <si>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</si>
  <si>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</si>
  <si>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</si>
  <si>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</si>
  <si>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</si>
  <si>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</si>
  <si>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</si>
  <si>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</si>
  <si>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</si>
  <si>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</si>
  <si>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</si>
  <si>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</si>
  <si>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</si>
  <si>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</si>
  <si>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</si>
  <si>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</si>
  <si>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</si>
  <si>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</si>
  <si>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</si>
  <si>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</si>
  <si>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</si>
  <si>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</si>
  <si>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</si>
  <si>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</si>
  <si>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</si>
  <si>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</si>
  <si>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</si>
  <si>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</si>
  <si>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</si>
  <si>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</si>
  <si>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</si>
  <si>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</si>
  <si>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</si>
  <si>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</si>
  <si>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</si>
  <si>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</si>
  <si>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</si>
  <si>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</si>
  <si>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</si>
  <si>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</si>
  <si>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</si>
  <si>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</si>
  <si>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</si>
  <si>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</si>
  <si>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</si>
  <si>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</si>
  <si>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</si>
  <si>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</si>
  <si>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</si>
  <si>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</si>
  <si>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</si>
  <si>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</si>
  <si>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</si>
  <si>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</si>
  <si>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</si>
  <si>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</si>
  <si>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</si>
  <si>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</si>
  <si>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</si>
  <si>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</si>
  <si>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</si>
  <si>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</si>
  <si>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</si>
  <si>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</si>
  <si>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</si>
  <si>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</si>
  <si>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</si>
  <si>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</si>
  <si>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</si>
  <si>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</si>
  <si>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</si>
  <si>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</si>
  <si>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</si>
  <si>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</si>
  <si>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</si>
  <si>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</si>
  <si>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</si>
  <si>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</si>
  <si>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</si>
  <si>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</si>
  <si>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</si>
  <si>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</si>
  <si>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</si>
  <si>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</si>
  <si>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</si>
  <si>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</si>
  <si>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</si>
  <si>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</si>
  <si>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</si>
  <si>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</si>
  <si>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</si>
  <si>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</si>
  <si>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</si>
  <si>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</si>
  <si>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</si>
  <si>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</si>
  <si>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</si>
  <si>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</si>
  <si>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</si>
  <si>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</si>
  <si>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</si>
  <si>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</si>
  <si>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</si>
  <si>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</si>
  <si>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</si>
  <si>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</si>
  <si>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</si>
  <si>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</si>
  <si>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</si>
  <si>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</si>
  <si>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</si>
  <si>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</si>
  <si>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</si>
  <si>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</si>
  <si>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</si>
  <si>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</si>
  <si>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</si>
  <si>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</si>
  <si>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</si>
  <si>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</si>
  <si>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</si>
  <si>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</si>
  <si>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</si>
  <si>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</si>
  <si>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</si>
  <si>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</si>
  <si>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</si>
  <si>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</si>
  <si>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</si>
  <si>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</si>
  <si>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</si>
  <si>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</si>
  <si>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</si>
  <si>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</si>
  <si>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</si>
  <si>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</si>
  <si>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</si>
  <si>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</si>
  <si>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</si>
  <si>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</si>
  <si>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</si>
  <si>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</si>
  <si>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</si>
  <si>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</si>
  <si>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</si>
  <si>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</si>
  <si>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</si>
  <si>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</si>
  <si>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</si>
  <si>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</si>
  <si>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</si>
  <si>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</si>
  <si>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</si>
  <si>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</si>
  <si>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</si>
  <si>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</si>
  <si>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</si>
  <si>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</si>
  <si>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</si>
  <si>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</si>
  <si>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</si>
  <si>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</si>
  <si>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</si>
  <si>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</si>
  <si>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</si>
  <si>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</si>
  <si>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</si>
  <si>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</si>
  <si>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</si>
  <si>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</si>
  <si>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</si>
  <si>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</si>
  <si>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</si>
  <si>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</si>
  <si>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</si>
  <si>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</si>
  <si>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</si>
  <si>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</si>
  <si>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</si>
  <si>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</si>
  <si>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</si>
  <si>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</si>
  <si>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</si>
  <si>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</si>
  <si>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</si>
  <si>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</si>
  <si>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</si>
  <si>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</si>
  <si>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</si>
  <si>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</si>
  <si>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</si>
  <si>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</si>
  <si>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</si>
  <si>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</si>
  <si>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</si>
  <si>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</si>
  <si>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</si>
  <si>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</si>
  <si>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</si>
  <si>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</si>
  <si>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</si>
  <si>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</si>
  <si>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</si>
  <si>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</si>
  <si>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</si>
  <si>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</si>
  <si>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</si>
  <si>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</si>
  <si>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</si>
  <si>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</si>
  <si>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</si>
  <si>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</si>
  <si>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</si>
  <si>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</si>
  <si>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</si>
  <si>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</si>
  <si>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</si>
  <si>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</si>
  <si>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</si>
  <si>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</si>
  <si>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</si>
  <si>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</si>
  <si>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</si>
  <si>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</si>
  <si>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</si>
  <si>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</si>
  <si>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</si>
  <si>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</si>
  <si>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</si>
  <si>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</si>
  <si>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</si>
  <si>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</si>
  <si>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</si>
  <si>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</si>
  <si>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</si>
  <si>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</si>
  <si>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</si>
  <si>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</si>
  <si>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</si>
  <si>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</si>
  <si>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</si>
  <si>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</si>
  <si>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</si>
  <si>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</si>
  <si>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</si>
  <si>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</si>
  <si>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</si>
  <si>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</si>
  <si>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</si>
  <si>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</si>
  <si>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</si>
  <si>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</si>
  <si>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</si>
  <si>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</si>
  <si>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</si>
  <si>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</si>
  <si>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</si>
  <si>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</si>
  <si>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</si>
  <si>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</si>
  <si>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</si>
  <si>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</si>
  <si>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</si>
  <si>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</si>
  <si>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</si>
  <si>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</si>
  <si>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</si>
  <si>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</si>
  <si>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</si>
  <si>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</si>
  <si>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</si>
  <si>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</si>
  <si>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</si>
  <si>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</si>
  <si>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</si>
  <si>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</si>
  <si>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</si>
  <si>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</si>
  <si>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</si>
  <si>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</si>
  <si>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</si>
  <si>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</si>
  <si>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</si>
  <si>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</si>
  <si>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</si>
  <si>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</si>
  <si>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</si>
  <si>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</si>
  <si>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</si>
  <si>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</si>
  <si>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</si>
  <si>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</si>
  <si>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</si>
  <si>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</si>
  <si>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</si>
  <si>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</si>
  <si>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</si>
  <si>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</si>
  <si>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</si>
  <si>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</si>
  <si>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</si>
  <si>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</si>
  <si>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</si>
  <si>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</si>
  <si>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</si>
  <si>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</si>
  <si>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</si>
  <si>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</si>
  <si>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</si>
  <si>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</si>
  <si>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</si>
  <si>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</si>
  <si>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</si>
  <si>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</si>
  <si>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</si>
  <si>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</si>
  <si>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</si>
  <si>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</si>
  <si>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</si>
  <si>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</si>
  <si>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</si>
  <si>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</si>
  <si>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</si>
  <si>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</si>
  <si>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</si>
  <si>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</si>
  <si>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</si>
  <si>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</si>
  <si>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</si>
  <si>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</si>
  <si>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</si>
  <si>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</si>
  <si>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</si>
  <si>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</si>
  <si>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</si>
  <si>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</si>
  <si>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</si>
  <si>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</si>
  <si>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</si>
  <si>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</si>
  <si>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</si>
  <si>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</si>
  <si>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</si>
  <si>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</si>
  <si>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</si>
  <si>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</si>
  <si>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</si>
  <si>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</si>
  <si>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</si>
  <si>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</si>
  <si>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</si>
  <si>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</si>
  <si>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</si>
  <si>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</si>
  <si>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</si>
  <si>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</si>
  <si>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</si>
  <si>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</si>
  <si>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</si>
  <si>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</si>
  <si>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</si>
  <si>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</si>
  <si>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</si>
  <si>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</si>
  <si>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</si>
  <si>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</si>
  <si>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</si>
  <si>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</si>
  <si>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</si>
  <si>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</si>
  <si>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</si>
  <si>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</si>
  <si>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</si>
  <si>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</si>
  <si>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</si>
  <si>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</si>
  <si>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</si>
  <si>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</si>
  <si>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</si>
  <si>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</si>
  <si>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</si>
  <si>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</si>
  <si>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</si>
  <si>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</si>
  <si>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</si>
  <si>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</si>
  <si>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</si>
  <si>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</si>
  <si>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</si>
  <si>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</si>
  <si>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</si>
  <si>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</si>
  <si>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</si>
  <si>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</si>
  <si>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</si>
  <si>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</si>
  <si>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</si>
  <si>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</si>
  <si>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</si>
  <si>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</si>
  <si>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</si>
  <si>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</si>
  <si>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</si>
  <si>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</si>
  <si>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</si>
  <si>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</si>
  <si>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</si>
  <si>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</si>
  <si>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</si>
  <si>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</si>
  <si>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</si>
  <si>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</si>
  <si>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</si>
  <si>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</si>
  <si>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</si>
  <si>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</si>
  <si>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</si>
  <si>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</si>
  <si>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</si>
  <si>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</si>
  <si>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</si>
  <si>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</si>
  <si>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</si>
  <si>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</si>
  <si>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</si>
  <si>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</si>
  <si>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</si>
  <si>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</si>
  <si>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</si>
  <si>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</si>
  <si>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</si>
  <si>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</si>
  <si>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</si>
  <si>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</si>
  <si>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</si>
  <si>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</si>
  <si>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</si>
  <si>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</si>
  <si>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</si>
  <si>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</si>
  <si>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</si>
  <si>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</si>
  <si>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</si>
  <si>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</si>
  <si>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</si>
  <si>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</si>
  <si>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</si>
  <si>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</si>
  <si>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</si>
  <si>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</si>
  <si>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</si>
  <si>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</si>
  <si>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</si>
  <si>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</si>
  <si>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</si>
  <si>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</si>
  <si>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</si>
  <si>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</si>
  <si>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</si>
  <si>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</si>
  <si>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</si>
  <si>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</si>
  <si>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</si>
  <si>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</si>
  <si>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</si>
  <si>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</si>
  <si>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</si>
  <si>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</si>
  <si>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</si>
  <si>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</si>
  <si>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</si>
  <si>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</si>
  <si>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</si>
  <si>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</si>
  <si>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</si>
  <si>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</si>
  <si>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</si>
  <si>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</si>
  <si>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</si>
  <si>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</si>
  <si>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</si>
  <si>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</si>
  <si>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</si>
  <si>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</si>
  <si>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</si>
  <si>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</si>
  <si>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</si>
  <si>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</si>
  <si>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</si>
  <si>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</si>
  <si>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</si>
  <si>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</si>
  <si>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</si>
  <si>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</si>
  <si>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</si>
  <si>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</si>
  <si>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</si>
  <si>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</si>
  <si>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</si>
  <si>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</si>
  <si>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</si>
  <si>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</si>
  <si>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</si>
  <si>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</si>
  <si>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</si>
  <si>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</si>
  <si>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</si>
  <si>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</si>
  <si>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</si>
  <si>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</si>
  <si>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</si>
  <si>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</si>
  <si>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</si>
  <si>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</si>
  <si>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</si>
  <si>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</si>
  <si>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</si>
  <si>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</si>
  <si>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</si>
  <si>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</si>
  <si>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</si>
  <si>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</si>
  <si>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</si>
  <si>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</si>
  <si>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</si>
  <si>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</si>
  <si>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</si>
  <si>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</si>
  <si>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</si>
  <si>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</si>
  <si>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</si>
  <si>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</si>
  <si>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</si>
  <si>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</si>
  <si>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</si>
  <si>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</si>
  <si>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</si>
  <si>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</si>
  <si>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</si>
  <si>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</si>
  <si>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</si>
  <si>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</si>
  <si>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</si>
  <si>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</si>
  <si>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</si>
  <si>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</si>
  <si>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</si>
  <si>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</si>
  <si>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</si>
  <si>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</si>
  <si>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</si>
  <si>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</si>
  <si>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</si>
  <si>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</si>
  <si>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</si>
  <si>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</si>
  <si>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</si>
  <si>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</si>
  <si>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</si>
  <si>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</si>
  <si>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</si>
  <si>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</si>
  <si>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</si>
  <si>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</si>
  <si>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</si>
  <si>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</si>
  <si>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</si>
  <si>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</si>
  <si>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</si>
  <si>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</si>
  <si>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</si>
  <si>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</si>
  <si>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</si>
  <si>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</si>
  <si>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</si>
  <si>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</si>
  <si>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</si>
  <si>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</si>
  <si>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</si>
  <si>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</si>
  <si>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</si>
  <si>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</si>
  <si>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</si>
  <si>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</si>
  <si>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</si>
  <si>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</si>
  <si>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</si>
  <si>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</si>
  <si>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</si>
  <si>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</si>
  <si>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</si>
  <si>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</si>
  <si>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</si>
  <si>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</si>
  <si>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</si>
  <si>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</si>
  <si>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</si>
  <si>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</si>
  <si>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</si>
  <si>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</si>
  <si>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</si>
  <si>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</si>
  <si>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</si>
  <si>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</si>
  <si>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</si>
  <si>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</si>
  <si>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</si>
  <si>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</si>
  <si>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</si>
  <si>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</si>
  <si>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</si>
  <si>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</si>
  <si>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</si>
  <si>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</si>
  <si>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</si>
  <si>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</si>
  <si>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</si>
  <si>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</si>
  <si>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</si>
  <si>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</si>
  <si>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</si>
  <si>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</si>
  <si>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</si>
  <si>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</si>
  <si>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</si>
  <si>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</si>
  <si>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</si>
  <si>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</si>
  <si>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</si>
  <si>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</si>
  <si>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</si>
  <si>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</si>
  <si>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</si>
  <si>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</si>
  <si>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</si>
  <si>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</si>
  <si>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</si>
  <si>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</si>
  <si>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</si>
  <si>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</si>
  <si>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</si>
  <si>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</si>
  <si>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</si>
  <si>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</si>
  <si>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</si>
  <si>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</si>
  <si>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</si>
  <si>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</si>
  <si>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</si>
  <si>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</si>
  <si>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</si>
  <si>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</si>
  <si>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</si>
  <si>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</si>
  <si>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</si>
  <si>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</si>
  <si>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</si>
  <si>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</si>
  <si>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</si>
  <si>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</si>
  <si>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</si>
  <si>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</si>
  <si>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</si>
  <si>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</si>
  <si>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</si>
  <si>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</si>
  <si>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</si>
  <si>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</si>
  <si>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</si>
  <si>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</si>
  <si>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</si>
  <si>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</si>
  <si>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</si>
  <si>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</si>
  <si>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</si>
  <si>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</si>
  <si>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</si>
  <si>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</si>
  <si>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</si>
  <si>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</si>
  <si>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</si>
  <si>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</si>
  <si>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</si>
  <si>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</si>
  <si>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</si>
  <si>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</si>
  <si>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</si>
  <si>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</si>
  <si>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</si>
  <si>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</si>
  <si>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</si>
  <si>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</si>
  <si>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</si>
  <si>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</si>
  <si>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</si>
  <si>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</si>
  <si>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</si>
  <si>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</si>
  <si>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</si>
  <si>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</si>
  <si>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</si>
  <si>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</si>
  <si>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</si>
  <si>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</si>
  <si>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</si>
  <si>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</si>
  <si>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</si>
  <si>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</si>
  <si>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</si>
  <si>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</si>
  <si>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</si>
  <si>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</si>
  <si>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</si>
  <si>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</si>
  <si>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</si>
  <si>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</si>
  <si>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</si>
  <si>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</si>
  <si>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</si>
  <si>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</si>
  <si>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</si>
  <si>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</si>
  <si>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</si>
  <si>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</si>
  <si>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</si>
  <si>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</si>
  <si>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</si>
  <si>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</si>
  <si>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</si>
  <si>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</si>
  <si>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</si>
  <si>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</si>
  <si>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</si>
  <si>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</si>
  <si>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</si>
  <si>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</si>
  <si>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</si>
  <si>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</si>
  <si>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</si>
  <si>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</si>
  <si>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</si>
  <si>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</si>
  <si>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</si>
  <si>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</si>
  <si>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</si>
  <si>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</si>
  <si>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</si>
  <si>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</si>
  <si>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</si>
  <si>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</si>
  <si>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</si>
  <si>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</si>
  <si>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</si>
  <si>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</si>
  <si>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</si>
  <si>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</si>
  <si>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</si>
  <si>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</si>
  <si>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</si>
  <si>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</si>
  <si>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</si>
  <si>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</si>
  <si>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</si>
  <si>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</si>
  <si>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</si>
  <si>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</si>
  <si>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</si>
  <si>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</si>
  <si>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</si>
  <si>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</si>
  <si>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</si>
  <si>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</si>
  <si>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</si>
  <si>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</si>
  <si>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</si>
  <si>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</si>
  <si>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</si>
  <si>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</si>
  <si>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</si>
  <si>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</si>
  <si>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</si>
  <si>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</si>
  <si>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</si>
  <si>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</si>
  <si>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</si>
  <si>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</si>
  <si>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</si>
  <si>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</si>
  <si>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</si>
  <si>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</si>
  <si>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</si>
  <si>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</si>
  <si>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</si>
  <si>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</si>
  <si>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</si>
  <si>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</si>
  <si>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</si>
  <si>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</si>
  <si>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</si>
  <si>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</si>
  <si>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</si>
  <si>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</si>
  <si>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</si>
  <si>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</si>
  <si>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</si>
  <si>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</si>
  <si>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</si>
  <si>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</si>
  <si>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</si>
  <si>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</si>
  <si>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</si>
  <si>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</si>
  <si>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</si>
  <si>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</si>
  <si>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</si>
  <si>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</si>
  <si>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</si>
  <si>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</si>
  <si>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</si>
  <si>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</si>
  <si>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</si>
  <si>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</si>
  <si>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</si>
  <si>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</si>
  <si>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</si>
  <si>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</si>
  <si>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</si>
  <si>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</si>
  <si>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</si>
  <si>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</si>
  <si>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</si>
  <si>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</si>
  <si>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</si>
  <si>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</si>
  <si>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</si>
  <si>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</si>
  <si>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</si>
  <si>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</si>
  <si>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</si>
  <si>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</si>
  <si>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</si>
  <si>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</si>
  <si>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</si>
  <si>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</si>
  <si>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</si>
  <si>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</si>
  <si>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</si>
  <si>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</si>
  <si>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</si>
  <si>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</si>
  <si>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</si>
  <si>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</si>
  <si>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</si>
  <si>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</si>
  <si>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</si>
  <si>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</si>
  <si>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</si>
  <si>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</si>
  <si>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</si>
  <si>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</si>
  <si>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</si>
  <si>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</si>
  <si>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</si>
  <si>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</si>
  <si>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</si>
  <si>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</si>
  <si>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</si>
  <si>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</si>
  <si>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</si>
  <si>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</si>
  <si>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</si>
  <si>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</si>
  <si>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</si>
  <si>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</si>
  <si>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</si>
  <si>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</si>
  <si>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</si>
  <si>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</si>
  <si>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</si>
  <si>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</si>
  <si>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</si>
  <si>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</si>
  <si>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</si>
  <si>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</si>
  <si>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</si>
  <si>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</si>
  <si>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</si>
  <si>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</si>
  <si>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</si>
  <si>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</si>
  <si>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</si>
  <si>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</si>
  <si>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</si>
  <si>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</si>
  <si>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</si>
  <si>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</si>
  <si>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</si>
  <si>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</si>
  <si>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</si>
  <si>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</si>
  <si>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</si>
  <si>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</si>
  <si>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</si>
  <si>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</si>
  <si>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</si>
  <si>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</si>
  <si>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</si>
  <si>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</si>
  <si>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</si>
  <si>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</si>
  <si>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</si>
  <si>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</si>
  <si>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</si>
  <si>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</si>
  <si>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</si>
  <si>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</si>
  <si>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</si>
  <si>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</si>
  <si>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</si>
  <si>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</si>
  <si>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</si>
  <si>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</si>
  <si>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</si>
  <si>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</si>
  <si>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</si>
  <si>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</si>
  <si>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</si>
  <si>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</si>
  <si>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</si>
  <si>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</si>
  <si>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</si>
  <si>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</si>
  <si>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</si>
  <si>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</si>
  <si>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</si>
  <si>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</si>
  <si>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</si>
  <si>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</si>
  <si>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</si>
  <si>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</si>
  <si>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</si>
  <si>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</si>
  <si>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</si>
  <si>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</si>
  <si>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</si>
  <si>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</si>
  <si>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</si>
  <si>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</si>
  <si>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</si>
  <si>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</si>
  <si>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</si>
  <si>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</si>
  <si>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</si>
  <si>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</si>
  <si>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</si>
  <si>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</si>
  <si>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</si>
  <si>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</si>
  <si>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</si>
  <si>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</si>
  <si>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</si>
  <si>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</si>
  <si>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</si>
  <si>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</si>
  <si>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</si>
  <si>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</si>
  <si>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</si>
  <si>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</si>
  <si>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</si>
  <si>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</si>
  <si>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</si>
  <si>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</si>
  <si>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</si>
  <si>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</si>
  <si>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</si>
  <si>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</si>
  <si>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</si>
  <si>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</si>
  <si>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</si>
  <si>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</si>
  <si>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</si>
  <si>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</si>
  <si>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</si>
  <si>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</si>
  <si>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</si>
  <si>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</si>
  <si>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</si>
  <si>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</si>
  <si>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</si>
  <si>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</si>
  <si>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</si>
  <si>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</si>
  <si>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</si>
  <si>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</si>
  <si>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</si>
  <si>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</si>
  <si>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</si>
  <si>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</si>
  <si>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</si>
  <si>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</si>
  <si>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</si>
  <si>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</si>
  <si>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</si>
  <si>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</si>
  <si>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</si>
  <si>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</si>
  <si>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</si>
  <si>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</si>
  <si>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</si>
  <si>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</si>
  <si>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</si>
  <si>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</si>
  <si>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</si>
  <si>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</si>
  <si>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</si>
  <si>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</si>
  <si>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</si>
  <si>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</si>
  <si>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</si>
  <si>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</si>
  <si>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</si>
  <si>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</si>
  <si>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</si>
  <si>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</si>
  <si>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</si>
  <si>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</si>
  <si>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</si>
  <si>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</si>
  <si>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</si>
  <si>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</si>
  <si>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</si>
  <si>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</si>
  <si>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</si>
  <si>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</si>
  <si>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</si>
  <si>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</si>
  <si>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</si>
  <si>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</si>
  <si>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</si>
  <si>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</si>
  <si>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</si>
  <si>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</si>
  <si>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</si>
  <si>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</si>
  <si>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</si>
  <si>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</si>
  <si>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</si>
  <si>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</si>
  <si>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</si>
  <si>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</si>
  <si>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</si>
  <si>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</si>
  <si>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</si>
  <si>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</si>
  <si>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</si>
  <si>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</si>
  <si>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</si>
  <si>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</si>
  <si>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</si>
  <si>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</si>
  <si>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</si>
  <si>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</si>
  <si>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</si>
  <si>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</si>
  <si>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</si>
  <si>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</si>
  <si>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</si>
  <si>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</si>
  <si>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</si>
  <si>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</si>
  <si>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</si>
  <si>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</si>
  <si>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</si>
  <si>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</si>
  <si>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</si>
  <si>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</si>
  <si>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</si>
  <si>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</si>
  <si>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</si>
  <si>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</si>
  <si>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</si>
  <si>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</si>
  <si>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</si>
  <si>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</si>
  <si>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</si>
  <si>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</si>
  <si>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</si>
  <si>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</si>
  <si>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</si>
  <si>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</si>
  <si>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</si>
  <si>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</si>
  <si>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</si>
  <si>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</si>
  <si>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</si>
  <si>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</si>
  <si>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</si>
  <si>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</si>
  <si>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</si>
  <si>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</si>
  <si>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</si>
  <si>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</si>
  <si>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</si>
  <si>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</si>
  <si>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</si>
  <si>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</si>
  <si>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</si>
  <si>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</si>
  <si>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</si>
  <si>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</si>
  <si>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</si>
  <si>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</si>
  <si>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</si>
  <si>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</si>
  <si>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</si>
  <si>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</si>
  <si>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</si>
  <si>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</si>
  <si>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</si>
  <si>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</si>
  <si>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</si>
  <si>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</si>
  <si>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</si>
  <si>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</si>
  <si>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</si>
  <si>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</si>
  <si>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</si>
  <si>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</si>
  <si>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</si>
  <si>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</si>
  <si>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</si>
  <si>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</si>
  <si>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</si>
  <si>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</si>
  <si>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</si>
  <si>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</si>
  <si>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</si>
  <si>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</si>
  <si>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</si>
  <si>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</si>
  <si>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</si>
  <si>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</si>
  <si>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</si>
  <si>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</si>
  <si>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</si>
  <si>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</si>
  <si>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</si>
  <si>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</si>
  <si>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</si>
  <si>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</si>
  <si>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</si>
  <si>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</si>
  <si>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</si>
  <si>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</si>
  <si>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</si>
  <si>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</si>
  <si>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</si>
  <si>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</si>
  <si>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</si>
  <si>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</si>
  <si>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</si>
  <si>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</si>
  <si>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</si>
  <si>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</si>
  <si>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</si>
  <si>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</si>
  <si>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</si>
  <si>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</si>
  <si>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</si>
  <si>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</si>
  <si>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</si>
  <si>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</si>
  <si>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</si>
  <si>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</si>
  <si>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</si>
  <si>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</si>
  <si>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</si>
  <si>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</si>
  <si>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</si>
  <si>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</si>
  <si>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</si>
  <si>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</si>
  <si>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</si>
  <si>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</si>
  <si>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</si>
  <si>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</si>
  <si>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</si>
  <si>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</si>
  <si>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</si>
  <si>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</si>
  <si>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</si>
  <si>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</si>
  <si>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</si>
  <si>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</si>
  <si>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</si>
  <si>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</si>
  <si>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</si>
  <si>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</si>
  <si>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</si>
  <si>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</si>
  <si>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</si>
  <si>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</si>
  <si>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</si>
  <si>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</si>
  <si>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</si>
  <si>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</si>
  <si>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</si>
  <si>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</si>
  <si>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</si>
  <si>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</si>
  <si>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</si>
  <si>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</si>
  <si>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</si>
  <si>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</si>
  <si>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</si>
  <si>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</si>
  <si>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</si>
  <si>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</si>
  <si>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</si>
  <si>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</si>
  <si>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</si>
  <si>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</si>
  <si>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</si>
  <si>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</si>
  <si>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</si>
  <si>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</si>
  <si>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</si>
  <si>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</si>
  <si>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</si>
  <si>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</si>
  <si>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</si>
  <si>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</si>
  <si>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</si>
  <si>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</si>
  <si>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</si>
  <si>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</si>
  <si>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</si>
  <si>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</si>
  <si>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</si>
  <si>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</si>
  <si>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</si>
  <si>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</si>
  <si>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</si>
  <si>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</si>
  <si>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</si>
  <si>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</si>
  <si>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</si>
  <si>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</si>
  <si>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</si>
  <si>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</si>
  <si>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</si>
  <si>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</si>
  <si>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</si>
  <si>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</si>
  <si>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</si>
  <si>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</si>
  <si>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</si>
  <si>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</si>
  <si>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</si>
  <si>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</si>
  <si>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</si>
  <si>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</si>
  <si>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</si>
  <si>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</si>
  <si>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</si>
  <si>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</si>
  <si>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</si>
  <si>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</si>
  <si>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</si>
  <si>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</si>
  <si>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</si>
  <si>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</si>
  <si>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</si>
  <si>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</si>
  <si>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</si>
  <si>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</si>
  <si>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</si>
  <si>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</si>
  <si>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</si>
  <si>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</si>
  <si>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</si>
  <si>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</si>
  <si>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</si>
  <si>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</si>
  <si>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</si>
  <si>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</si>
  <si>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</si>
  <si>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</si>
  <si>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</si>
  <si>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</si>
  <si>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</si>
  <si>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</si>
  <si>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</si>
  <si>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</si>
  <si>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</si>
  <si>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</si>
  <si>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</si>
  <si>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</si>
  <si>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</si>
  <si>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</si>
  <si>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</si>
  <si>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</si>
  <si>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</si>
  <si>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</si>
  <si>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</si>
  <si>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</si>
  <si>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</si>
  <si>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</si>
  <si>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</si>
  <si>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</si>
  <si>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</si>
  <si>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</si>
  <si>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</si>
  <si>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</si>
  <si>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</si>
  <si>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</si>
  <si>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</si>
  <si>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</si>
  <si>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</si>
  <si>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</si>
  <si>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</si>
  <si>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</si>
  <si>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</si>
  <si>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</si>
  <si>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</si>
  <si>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</si>
  <si>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</si>
  <si>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</si>
  <si>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</si>
  <si>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</si>
  <si>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</si>
  <si>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</si>
  <si>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</si>
  <si>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</si>
  <si>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</si>
  <si>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</si>
  <si>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</si>
  <si>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</si>
  <si>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</si>
  <si>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</si>
  <si>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</si>
  <si>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</si>
  <si>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</si>
  <si>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</si>
  <si>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</si>
  <si>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</si>
  <si>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</si>
  <si>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</si>
  <si>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</si>
  <si>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</si>
  <si>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</si>
  <si>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</si>
  <si>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</si>
  <si>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</si>
  <si>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</si>
  <si>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</si>
  <si>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</si>
  <si>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</si>
  <si>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</si>
  <si>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</si>
  <si>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</si>
  <si>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</si>
  <si>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</si>
  <si>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</si>
  <si>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</si>
  <si>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</si>
  <si>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</si>
  <si>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</si>
  <si>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</si>
  <si>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</si>
  <si>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</si>
  <si>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</si>
  <si>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</si>
  <si>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</si>
  <si>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</si>
  <si>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</si>
  <si>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</si>
  <si>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</si>
  <si>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</si>
  <si>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</si>
  <si>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</si>
  <si>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</si>
  <si>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</si>
  <si>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</si>
  <si>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</si>
  <si>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</si>
  <si>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</si>
  <si>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</si>
  <si>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</si>
  <si>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</si>
  <si>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</si>
  <si>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</si>
  <si>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</si>
  <si>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</si>
  <si>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</si>
  <si>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</si>
  <si>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</si>
  <si>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</si>
  <si>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</si>
  <si>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</si>
  <si>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</si>
  <si>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</si>
  <si>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</si>
  <si>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</si>
  <si>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</si>
  <si>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</si>
  <si>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</si>
  <si>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</si>
  <si>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</si>
  <si>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</si>
  <si>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</si>
  <si>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</si>
  <si>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</si>
  <si>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</si>
  <si>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</si>
  <si>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</si>
  <si>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</si>
  <si>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</si>
  <si>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</si>
  <si>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</si>
  <si>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</si>
  <si>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</si>
  <si>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</si>
  <si>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</si>
  <si>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</si>
  <si>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</si>
  <si>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</si>
  <si>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</si>
  <si>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</si>
  <si>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</si>
  <si>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</si>
  <si>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</si>
  <si>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</si>
  <si>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</si>
  <si>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</si>
  <si>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</si>
  <si>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</si>
  <si>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</si>
  <si>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</si>
  <si>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</si>
  <si>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</si>
  <si>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</si>
  <si>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</si>
  <si>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</si>
  <si>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</si>
  <si>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</si>
  <si>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</si>
  <si>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</si>
  <si>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</si>
  <si>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</si>
  <si>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</si>
  <si>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</si>
  <si>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</si>
  <si>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</si>
  <si>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</si>
  <si>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</si>
  <si>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</si>
  <si>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</si>
  <si>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</si>
  <si>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</si>
  <si>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</si>
  <si>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</si>
  <si>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</si>
  <si>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</si>
  <si>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</si>
  <si>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</si>
  <si>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</si>
  <si>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</si>
  <si>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</si>
  <si>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</si>
  <si>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</si>
  <si>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</si>
  <si>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</si>
  <si>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</si>
  <si>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</si>
  <si>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</si>
  <si>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</si>
  <si>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</si>
  <si>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</si>
  <si>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</si>
  <si>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</si>
  <si>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</si>
  <si>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</si>
  <si>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</si>
  <si>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</si>
  <si>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</si>
  <si>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</si>
  <si>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</si>
  <si>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</si>
  <si>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</si>
  <si>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</si>
  <si>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</si>
  <si>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</si>
  <si>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</si>
  <si>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</si>
  <si>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</si>
  <si>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</si>
  <si>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</si>
  <si>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</si>
  <si>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</si>
  <si>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</si>
  <si>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</si>
  <si>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</si>
  <si>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</si>
  <si>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</si>
  <si>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</si>
  <si>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</si>
  <si>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</si>
  <si>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</si>
  <si>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</si>
  <si>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</si>
  <si>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</si>
  <si>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</si>
  <si>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</si>
  <si>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</si>
  <si>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</si>
  <si>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</si>
  <si>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</si>
  <si>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</si>
  <si>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</si>
  <si>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</si>
  <si>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</si>
  <si>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</si>
  <si>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</si>
  <si>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</si>
  <si>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</si>
  <si>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</si>
  <si>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</si>
  <si>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</si>
  <si>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</si>
  <si>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</si>
  <si>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</si>
  <si>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</si>
  <si>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</si>
  <si>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</si>
  <si>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</si>
  <si>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</si>
  <si>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</si>
  <si>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</si>
  <si>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</si>
  <si>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</si>
  <si>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</si>
  <si>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</si>
  <si>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</si>
  <si>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</si>
  <si>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</si>
  <si>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</si>
  <si>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</si>
  <si>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</si>
  <si>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</si>
  <si>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</si>
  <si>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</si>
  <si>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</si>
  <si>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</si>
  <si>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</si>
  <si>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</si>
  <si>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</si>
  <si>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</si>
  <si>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</si>
  <si>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</si>
  <si>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</si>
  <si>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</si>
  <si>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</si>
  <si>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</si>
  <si>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</si>
  <si>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</si>
  <si>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</si>
  <si>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</si>
  <si>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</si>
  <si>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</si>
  <si>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</si>
  <si>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</si>
  <si>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</si>
  <si>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</si>
  <si>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</si>
  <si>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</si>
  <si>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</si>
  <si>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</si>
  <si>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</si>
  <si>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</si>
  <si>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</si>
  <si>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</si>
  <si>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</si>
  <si>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</si>
  <si>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</si>
  <si>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</si>
  <si>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</si>
  <si>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</si>
  <si>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</si>
  <si>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</si>
  <si>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</si>
  <si>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</si>
  <si>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</si>
  <si>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</si>
  <si>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</si>
  <si>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</si>
  <si>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</si>
  <si>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</si>
  <si>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</si>
  <si>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</si>
  <si>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</si>
  <si>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</si>
  <si>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</si>
  <si>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</si>
  <si>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</si>
  <si>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</si>
  <si>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</si>
  <si>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</si>
  <si>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</si>
  <si>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</si>
  <si>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</si>
  <si>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</si>
  <si>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</si>
  <si>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</si>
  <si>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</si>
  <si>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</si>
  <si>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</si>
  <si>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</si>
  <si>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</si>
  <si>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</si>
  <si>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</si>
  <si>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</si>
  <si>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</si>
  <si>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</si>
  <si>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</si>
  <si>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</si>
  <si>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</si>
  <si>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</si>
  <si>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</si>
  <si>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</si>
  <si>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</si>
  <si>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</si>
  <si>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</si>
  <si>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</si>
  <si>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</si>
  <si>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</si>
  <si>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</si>
  <si>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</si>
  <si>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</si>
  <si>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</si>
  <si>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</si>
  <si>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</si>
  <si>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</si>
  <si>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</si>
  <si>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</si>
  <si>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</si>
  <si>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</si>
  <si>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</si>
  <si>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</si>
  <si>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</si>
  <si>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</si>
  <si>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</si>
  <si>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</si>
  <si>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</si>
  <si>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</si>
  <si>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</si>
  <si>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</si>
  <si>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</si>
  <si>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</si>
  <si>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</si>
  <si>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</si>
  <si>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</si>
  <si>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</si>
  <si>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</si>
  <si>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</si>
  <si>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</si>
  <si>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</si>
  <si>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</si>
  <si>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</si>
  <si>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</si>
  <si>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</si>
  <si>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</si>
  <si>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</si>
  <si>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</si>
  <si>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</si>
  <si>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</si>
  <si>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</si>
  <si>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</si>
  <si>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</si>
  <si>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</si>
  <si>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</si>
  <si>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</si>
  <si>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</si>
  <si>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</si>
  <si>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</si>
  <si>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</si>
  <si>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</si>
  <si>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</si>
  <si>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</si>
  <si>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</si>
  <si>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</si>
  <si>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</si>
  <si>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</si>
  <si>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</si>
  <si>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</si>
  <si>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</si>
  <si>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</si>
  <si>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</si>
  <si>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</si>
  <si>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</si>
  <si>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</si>
  <si>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</si>
  <si>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</si>
  <si>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</si>
  <si>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</si>
  <si>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</si>
  <si>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</si>
  <si>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</si>
  <si>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</si>
  <si>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</si>
  <si>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</si>
  <si>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</si>
  <si>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</si>
  <si>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</si>
  <si>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</si>
  <si>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</si>
  <si>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</si>
  <si>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</si>
  <si>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</si>
  <si>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</si>
  <si>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</si>
  <si>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</si>
  <si>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</si>
  <si>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</si>
  <si>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</si>
  <si>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</si>
  <si>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</si>
  <si>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</si>
  <si>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</si>
  <si>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</si>
  <si>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</si>
  <si>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</si>
  <si>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</si>
  <si>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</si>
  <si>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</si>
  <si>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</si>
  <si>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</si>
  <si>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</si>
  <si>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</si>
  <si>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</si>
  <si>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</si>
  <si>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</si>
  <si>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</si>
  <si>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</si>
  <si>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</si>
  <si>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</si>
  <si>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</si>
  <si>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</si>
  <si>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</si>
  <si>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</si>
  <si>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</si>
  <si>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</si>
  <si>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</si>
  <si>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</si>
  <si>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</si>
  <si>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</si>
  <si>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</si>
  <si>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</si>
  <si>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</si>
  <si>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</si>
  <si>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</si>
  <si>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</si>
  <si>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</si>
  <si>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</si>
  <si>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</si>
  <si>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</si>
  <si>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</si>
  <si>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</si>
  <si>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</si>
  <si>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</si>
  <si>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</si>
  <si>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</si>
  <si>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</si>
  <si>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</si>
  <si>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</si>
  <si>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</si>
  <si>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</si>
  <si>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</si>
  <si>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</si>
  <si>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</si>
  <si>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</si>
  <si>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</si>
  <si>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</si>
  <si>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</si>
  <si>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</si>
  <si>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</si>
  <si>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</si>
  <si>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</si>
  <si>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</si>
  <si>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</si>
  <si>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</si>
  <si>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</si>
  <si>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</si>
  <si>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</si>
  <si>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</si>
  <si>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</si>
  <si>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</si>
  <si>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</si>
  <si>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</si>
  <si>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</si>
  <si>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</si>
  <si>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</si>
  <si>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</si>
  <si>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</si>
  <si>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</si>
  <si>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</si>
  <si>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</si>
  <si>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</si>
  <si>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</si>
  <si>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</si>
  <si>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</si>
  <si>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</si>
  <si>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</si>
  <si>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</si>
  <si>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</si>
  <si>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</si>
  <si>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</si>
  <si>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</si>
  <si>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</si>
  <si>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</si>
  <si>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</si>
  <si>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</si>
  <si>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</si>
  <si>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</si>
  <si>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</si>
  <si>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</si>
  <si>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</si>
  <si>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</si>
  <si>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</si>
  <si>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</si>
  <si>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</si>
  <si>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</si>
  <si>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</si>
  <si>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</si>
  <si>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</si>
  <si>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</si>
  <si>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</si>
  <si>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</si>
  <si>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</si>
  <si>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</si>
  <si>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</si>
  <si>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</si>
  <si>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</si>
  <si>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</si>
  <si>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</si>
  <si>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</si>
  <si>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</si>
  <si>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</si>
  <si>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</si>
  <si>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</si>
  <si>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</si>
  <si>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</si>
  <si>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</si>
  <si>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</si>
  <si>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</si>
  <si>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</si>
  <si>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</si>
  <si>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</si>
  <si>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</si>
  <si>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</si>
  <si>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</si>
  <si>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</si>
  <si>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</si>
  <si>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</si>
  <si>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</si>
  <si>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</si>
  <si>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</si>
  <si>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</si>
  <si>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</si>
  <si>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</si>
  <si>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</si>
  <si>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</si>
  <si>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</si>
  <si>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</si>
  <si>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</si>
  <si>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</si>
  <si>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</si>
  <si>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</si>
  <si>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</si>
  <si>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</si>
  <si>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</si>
  <si>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</si>
  <si>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</si>
  <si>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</si>
  <si>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</si>
  <si>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</si>
  <si>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</si>
  <si>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</si>
  <si>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</si>
  <si>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</si>
  <si>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</si>
  <si>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</si>
  <si>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</si>
  <si>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</si>
  <si>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</si>
  <si>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</si>
  <si>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</si>
  <si>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</si>
  <si>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</si>
  <si>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</si>
  <si>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</si>
  <si>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</si>
  <si>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</si>
  <si>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</si>
  <si>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</si>
  <si>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</si>
  <si>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</si>
  <si>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</si>
  <si>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</si>
  <si>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</si>
  <si>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</si>
  <si>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</si>
  <si>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</si>
  <si>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</si>
  <si>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</si>
  <si>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</si>
  <si>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</si>
  <si>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</si>
  <si>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</si>
  <si>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</si>
  <si>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</si>
  <si>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</si>
  <si>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</si>
  <si>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</si>
  <si>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</si>
  <si>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</si>
  <si>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</si>
  <si>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</si>
  <si>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</si>
  <si>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</si>
  <si>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</si>
  <si>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</si>
  <si>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</si>
  <si>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</si>
  <si>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</si>
  <si>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</si>
  <si>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</si>
  <si>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</si>
  <si>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</si>
  <si>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</si>
  <si>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</si>
  <si>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</si>
  <si>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</si>
  <si>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</si>
  <si>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</si>
  <si>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</si>
  <si>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</si>
  <si>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</si>
  <si>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</si>
  <si>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</si>
  <si>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</si>
  <si>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</si>
  <si>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</si>
  <si>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</si>
  <si>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</si>
  <si>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</si>
  <si>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</si>
  <si>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</si>
  <si>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</si>
  <si>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</si>
  <si>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</si>
  <si>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</si>
  <si>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</si>
  <si>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</si>
  <si>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</si>
  <si>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</si>
  <si>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</si>
  <si>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</si>
  <si>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</si>
  <si>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</si>
  <si>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</si>
  <si>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</si>
  <si>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</si>
  <si>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</si>
  <si>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</si>
  <si>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</si>
  <si>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</si>
  <si>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</si>
  <si>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</si>
  <si>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</si>
  <si>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</si>
  <si>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</si>
  <si>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</si>
  <si>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</si>
  <si>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</si>
  <si>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</si>
  <si>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</si>
  <si>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</si>
  <si>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</si>
  <si>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</si>
  <si>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</si>
  <si>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</si>
  <si>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</si>
  <si>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</si>
  <si>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</si>
  <si>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</si>
  <si>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</si>
  <si>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</si>
  <si>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</si>
  <si>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</si>
  <si>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</si>
  <si>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</si>
  <si>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</si>
  <si>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</si>
  <si>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</si>
  <si>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</si>
  <si>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</si>
  <si>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</si>
  <si>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</si>
  <si>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</si>
  <si>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</si>
  <si>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</si>
  <si>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</si>
  <si>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</si>
  <si>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</si>
  <si>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</si>
  <si>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</si>
  <si>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</si>
  <si>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</si>
  <si>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</si>
  <si>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</si>
  <si>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</si>
  <si>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</si>
  <si>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</si>
  <si>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</si>
  <si>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</si>
  <si>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</si>
  <si>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</si>
  <si>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</si>
  <si>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</si>
  <si>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</si>
  <si>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</si>
  <si>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</si>
  <si>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</si>
  <si>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</si>
  <si>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</si>
  <si>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</si>
  <si>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</si>
  <si>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</si>
  <si>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</si>
  <si>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</si>
  <si>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</si>
  <si>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</si>
  <si>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</si>
  <si>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</si>
  <si>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</si>
  <si>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</si>
  <si>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</si>
  <si>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</si>
  <si>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</si>
  <si>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</si>
  <si>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</si>
  <si>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</si>
  <si>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</si>
  <si>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</si>
  <si>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</si>
  <si>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</si>
  <si>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</si>
  <si>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</si>
  <si>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</si>
  <si>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</si>
  <si>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</si>
  <si>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</si>
  <si>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</si>
  <si>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</si>
  <si>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</si>
  <si>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</si>
  <si>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</si>
  <si>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</si>
  <si>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</si>
  <si>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</si>
  <si>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</si>
  <si>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</si>
  <si>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</si>
  <si>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</si>
  <si>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</si>
  <si>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</si>
  <si>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</si>
  <si>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</si>
  <si>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</si>
  <si>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</si>
  <si>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</si>
  <si>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</si>
  <si>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</si>
  <si>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</si>
  <si>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</si>
  <si>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</si>
  <si>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</si>
  <si>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</si>
  <si>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</si>
  <si>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</si>
  <si>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</si>
  <si>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</si>
  <si>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</si>
  <si>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</si>
  <si>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</si>
  <si>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</si>
  <si>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</si>
  <si>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</si>
  <si>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</si>
  <si>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</si>
  <si>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</si>
  <si>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</si>
  <si>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</si>
  <si>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</si>
  <si>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</si>
  <si>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</si>
  <si>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</si>
  <si>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</si>
  <si>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</si>
  <si>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</si>
  <si>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</si>
  <si>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</si>
  <si>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</si>
  <si>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</si>
  <si>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</si>
  <si>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</si>
  <si>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</si>
  <si>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</si>
  <si>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</si>
  <si>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</si>
  <si>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</si>
  <si>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</si>
  <si>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</si>
  <si>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</si>
  <si>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</si>
  <si>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</si>
  <si>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</si>
  <si>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</si>
  <si>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</si>
  <si>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</si>
  <si>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</si>
  <si>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</si>
  <si>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</si>
  <si>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</si>
  <si>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</si>
  <si>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</si>
  <si>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</si>
  <si>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</si>
  <si>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</si>
  <si>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</si>
  <si>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</si>
  <si>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</si>
  <si>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</si>
  <si>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</si>
  <si>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</si>
  <si>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</si>
  <si>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</si>
  <si>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</si>
  <si>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</si>
  <si>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</si>
  <si>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</si>
  <si>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</si>
  <si>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</si>
  <si>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</si>
  <si>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</si>
  <si>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</si>
  <si>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</si>
  <si>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</si>
  <si>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</si>
  <si>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</si>
  <si>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</si>
  <si>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</si>
  <si>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</si>
  <si>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</si>
  <si>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</si>
  <si>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</si>
  <si>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</si>
  <si>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</si>
  <si>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</si>
  <si>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</si>
  <si>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</si>
  <si>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</si>
  <si>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</si>
  <si>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</si>
  <si>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</si>
  <si>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</si>
  <si>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</si>
  <si>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</si>
  <si>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</si>
  <si>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</si>
  <si>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</si>
  <si>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</si>
  <si>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</si>
  <si>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</si>
  <si>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</si>
  <si>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</si>
  <si>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</si>
  <si>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</si>
  <si>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</si>
  <si>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</si>
  <si>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</si>
  <si>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</si>
  <si>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</si>
  <si>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</si>
  <si>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</si>
  <si>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</si>
  <si>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</si>
  <si>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</si>
  <si>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</si>
  <si>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</si>
  <si>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</si>
  <si>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</si>
  <si>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</si>
  <si>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</si>
  <si>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</si>
  <si>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</si>
  <si>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</si>
  <si>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</si>
  <si>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</si>
  <si>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</si>
  <si>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</si>
  <si>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</si>
  <si>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</si>
  <si>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</si>
  <si>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</si>
  <si>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</si>
  <si>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</si>
  <si>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</si>
  <si>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</si>
  <si>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</si>
  <si>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</si>
  <si>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</si>
  <si>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</si>
  <si>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</si>
  <si>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</si>
  <si>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</si>
  <si>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</si>
  <si>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</si>
  <si>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</si>
  <si>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</si>
  <si>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</si>
  <si>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</si>
  <si>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</si>
  <si>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</si>
  <si>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</si>
  <si>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</si>
  <si>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</si>
  <si>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</si>
  <si>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</si>
  <si>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</si>
  <si>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</si>
  <si>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</si>
  <si>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</si>
  <si>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</si>
  <si>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</si>
  <si>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</si>
  <si>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</si>
  <si>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</si>
  <si>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</si>
  <si>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</si>
  <si>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</si>
  <si>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</si>
  <si>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</si>
  <si>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</si>
  <si>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</si>
  <si>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</si>
  <si>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</si>
  <si>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</si>
  <si>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</si>
  <si>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</si>
  <si>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</si>
  <si>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</si>
  <si>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</si>
  <si>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</si>
  <si>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</si>
  <si>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</si>
  <si>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</si>
  <si>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</si>
  <si>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</si>
  <si>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</si>
  <si>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</si>
  <si>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</si>
  <si>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</si>
  <si>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</si>
  <si>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</si>
  <si>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</si>
  <si>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</si>
  <si>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</si>
  <si>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</si>
  <si>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</si>
  <si>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</si>
  <si>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</si>
  <si>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</si>
  <si>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</si>
  <si>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</si>
  <si>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</si>
  <si>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</si>
  <si>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</si>
  <si>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</si>
  <si>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</si>
  <si>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</si>
  <si>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</si>
  <si>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</si>
  <si>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</si>
  <si>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</si>
  <si>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</si>
  <si>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</si>
  <si>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</si>
  <si>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</si>
  <si>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</si>
  <si>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</si>
  <si>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</si>
  <si>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</si>
  <si>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</si>
  <si>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</si>
  <si>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</si>
  <si>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</si>
  <si>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</si>
  <si>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</si>
  <si>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</si>
  <si>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</si>
  <si>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</si>
  <si>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</si>
  <si>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</si>
  <si>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</si>
  <si>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</si>
  <si>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</si>
  <si>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</si>
  <si>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</si>
  <si>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</si>
  <si>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</si>
  <si>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</si>
  <si>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</si>
  <si>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</si>
  <si>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</si>
  <si>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</si>
  <si>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</si>
  <si>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</si>
  <si>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</si>
  <si>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</si>
  <si>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</si>
  <si>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</si>
  <si>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</si>
  <si>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</si>
  <si>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</si>
  <si>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</si>
  <si>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</si>
  <si>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</si>
  <si>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</si>
  <si>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</si>
  <si>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</si>
  <si>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</si>
  <si>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</si>
  <si>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</si>
  <si>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</si>
  <si>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</si>
  <si>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</si>
  <si>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</si>
  <si>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</si>
  <si>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</si>
  <si>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</si>
  <si>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</si>
  <si>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</si>
  <si>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</si>
  <si>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</si>
  <si>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</si>
  <si>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</si>
  <si>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</si>
  <si>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</si>
  <si>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</si>
  <si>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</si>
  <si>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</si>
  <si>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</si>
  <si>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</si>
  <si>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</si>
  <si>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</si>
  <si>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</si>
  <si>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</si>
  <si>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</si>
  <si>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</si>
  <si>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</si>
  <si>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</si>
  <si>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</si>
  <si>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</si>
  <si>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</si>
  <si>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</si>
  <si>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</si>
  <si>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</si>
  <si>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</si>
  <si>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</si>
  <si>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</si>
  <si>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</si>
  <si>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</si>
  <si>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</si>
  <si>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</si>
  <si>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</si>
  <si>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</si>
  <si>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</si>
  <si>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</si>
  <si>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</si>
  <si>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</si>
  <si>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</si>
  <si>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</si>
  <si>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</si>
  <si>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</si>
  <si>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</si>
  <si>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</si>
  <si>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</si>
  <si>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</si>
  <si>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</si>
  <si>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</si>
  <si>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</si>
  <si>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</si>
  <si>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</si>
  <si>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</si>
  <si>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</si>
  <si>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</si>
  <si>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</si>
  <si>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</si>
  <si>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</si>
  <si>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</si>
  <si>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</si>
  <si>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</si>
  <si>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</si>
  <si>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</si>
  <si>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</si>
  <si>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</si>
  <si>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</si>
  <si>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</si>
  <si>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</si>
  <si>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</si>
  <si>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</si>
  <si>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</si>
  <si>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</si>
  <si>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</si>
  <si>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</si>
  <si>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</si>
  <si>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</si>
  <si>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</si>
  <si>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</si>
  <si>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</si>
  <si>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</si>
  <si>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</si>
  <si>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</si>
  <si>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</si>
  <si>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</si>
  <si>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</si>
  <si>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</si>
  <si>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</si>
  <si>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</si>
  <si>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</si>
  <si>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</si>
  <si>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</si>
  <si>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</si>
  <si>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</si>
  <si>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</si>
  <si>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</si>
  <si>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</si>
  <si>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</si>
  <si>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</si>
  <si>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</si>
  <si>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</si>
  <si>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</si>
  <si>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</si>
  <si>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</si>
  <si>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</si>
  <si>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</si>
  <si>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</si>
  <si>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</si>
  <si>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</si>
  <si>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</si>
  <si>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</si>
  <si>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</si>
  <si>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</si>
  <si>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</si>
  <si>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</si>
  <si>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</si>
  <si>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</si>
  <si>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</si>
  <si>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</si>
  <si>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</si>
  <si>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</si>
  <si>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</si>
  <si>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</si>
  <si>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</si>
  <si>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</si>
  <si>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</si>
  <si>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</si>
  <si>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</si>
  <si>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</si>
  <si>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</si>
  <si>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</si>
  <si>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</si>
  <si>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</si>
  <si>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</si>
  <si>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</si>
  <si>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</si>
  <si>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</si>
  <si>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</si>
  <si>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</si>
  <si>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</si>
  <si>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</si>
  <si>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</si>
  <si>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</si>
  <si>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</si>
  <si>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</si>
  <si>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</si>
  <si>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</si>
  <si>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</si>
  <si>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</si>
  <si>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</si>
  <si>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</si>
  <si>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</si>
  <si>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</si>
  <si>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</si>
  <si>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</si>
  <si>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</si>
  <si>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</si>
  <si>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</si>
  <si>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</si>
  <si>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</si>
  <si>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</si>
  <si>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</si>
  <si>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</si>
  <si>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</si>
  <si>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</si>
  <si>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</si>
  <si>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</si>
  <si>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</si>
  <si>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</si>
  <si>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</si>
  <si>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</si>
  <si>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</si>
  <si>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</si>
  <si>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</si>
  <si>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</si>
  <si>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</si>
  <si>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</si>
  <si>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</si>
  <si>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</si>
  <si>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</si>
  <si>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</si>
  <si>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</si>
  <si>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</si>
  <si>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</si>
  <si>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</si>
  <si>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</si>
  <si>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</si>
  <si>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</si>
  <si>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</si>
  <si>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</si>
  <si>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</si>
  <si>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</si>
  <si>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</si>
  <si>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</si>
  <si>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</si>
  <si>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</si>
  <si>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</si>
  <si>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</si>
  <si>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</si>
  <si>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</si>
  <si>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</si>
  <si>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</si>
  <si>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</si>
  <si>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</si>
  <si>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</si>
  <si>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</si>
  <si>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</si>
  <si>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</si>
  <si>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</si>
  <si>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</si>
  <si>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</si>
  <si>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</si>
  <si>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</si>
  <si>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</si>
  <si>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</si>
  <si>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</si>
  <si>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</si>
  <si>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</si>
  <si>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</si>
  <si>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</si>
  <si>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</si>
  <si>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</si>
  <si>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</si>
  <si>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</si>
  <si>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</si>
  <si>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</si>
  <si>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</si>
  <si>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</si>
  <si>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</si>
  <si>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</si>
  <si>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</si>
  <si>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</si>
  <si>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</si>
  <si>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</si>
  <si>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</si>
  <si>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</si>
  <si>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</si>
  <si>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</si>
  <si>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</si>
  <si>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</si>
  <si>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</si>
  <si>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</si>
  <si>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</si>
  <si>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</si>
  <si>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</si>
  <si>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</si>
  <si>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</si>
  <si>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</si>
  <si>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</si>
  <si>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</si>
  <si>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</si>
  <si>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</si>
  <si>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</si>
  <si>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</si>
  <si>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</si>
  <si>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</si>
  <si>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</si>
  <si>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</si>
  <si>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</si>
  <si>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</si>
  <si>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</si>
  <si>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</si>
  <si>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</si>
  <si>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</si>
  <si>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</si>
  <si>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</si>
  <si>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</si>
  <si>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</si>
  <si>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</si>
  <si>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</si>
  <si>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</si>
  <si>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</si>
  <si>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</si>
  <si>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</si>
  <si>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</si>
  <si>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</si>
  <si>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</si>
  <si>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</si>
  <si>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</si>
  <si>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</si>
  <si>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</si>
  <si>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</si>
  <si>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</si>
  <si>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</si>
  <si>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</si>
  <si>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</si>
  <si>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</si>
  <si>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</si>
  <si>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</si>
  <si>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</si>
  <si>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</si>
  <si>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</si>
  <si>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</si>
  <si>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</si>
  <si>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</si>
  <si>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</si>
  <si>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</si>
  <si>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</si>
  <si>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</si>
  <si>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</si>
  <si>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</si>
  <si>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</si>
  <si>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</si>
  <si>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</si>
  <si>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</si>
  <si>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</si>
  <si>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</si>
  <si>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</si>
  <si>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</si>
  <si>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</si>
  <si>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</si>
  <si>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</si>
  <si>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</si>
  <si>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</si>
  <si>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</si>
  <si>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</si>
  <si>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</si>
  <si>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</si>
  <si>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</si>
  <si>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</si>
  <si>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</si>
  <si>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</si>
  <si>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</si>
  <si>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</si>
  <si>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</si>
  <si>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</si>
  <si>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</si>
  <si>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</si>
  <si>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</si>
  <si>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</si>
  <si>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</si>
  <si>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</si>
  <si>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</si>
  <si>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</si>
  <si>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</si>
  <si>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</si>
  <si>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</si>
  <si>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</si>
  <si>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</si>
  <si>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</si>
  <si>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</si>
  <si>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</si>
  <si>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</si>
  <si>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</si>
  <si>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</si>
  <si>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</si>
  <si>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</si>
  <si>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</si>
  <si>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</si>
  <si>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</si>
  <si>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</si>
  <si>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</si>
  <si>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</si>
  <si>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</si>
  <si>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</si>
  <si>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</si>
  <si>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</si>
  <si>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</si>
  <si>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</si>
  <si>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</si>
  <si>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</si>
  <si>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</si>
  <si>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</si>
  <si>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</si>
  <si>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</si>
  <si>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</si>
  <si>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</si>
  <si>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</si>
  <si>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</si>
  <si>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</si>
  <si>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</si>
  <si>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</si>
  <si>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</si>
  <si>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</si>
  <si>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</si>
  <si>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</si>
  <si>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</si>
  <si>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</si>
  <si>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</si>
  <si>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</si>
  <si>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</si>
  <si>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</si>
  <si>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</si>
  <si>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</si>
  <si>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</si>
  <si>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</si>
  <si>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</si>
  <si>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</si>
  <si>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</si>
  <si>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</si>
  <si>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</si>
  <si>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</si>
  <si>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</si>
  <si>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</si>
  <si>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</si>
  <si>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</si>
  <si>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</si>
  <si>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</si>
  <si>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</si>
  <si>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</si>
  <si>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</si>
  <si>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</si>
  <si>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</si>
  <si>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</si>
  <si>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</si>
  <si>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</si>
  <si>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</si>
  <si>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</si>
  <si>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</si>
  <si>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</si>
  <si>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</si>
  <si>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</si>
  <si>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</si>
  <si>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</si>
  <si>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</si>
  <si>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</si>
  <si>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</si>
  <si>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</si>
  <si>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</si>
  <si>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</si>
  <si>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</si>
  <si>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</si>
  <si>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</si>
  <si>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</si>
  <si>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</si>
  <si>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</si>
  <si>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</si>
  <si>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</si>
  <si>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</si>
  <si>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</si>
  <si>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</si>
  <si>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</si>
  <si>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</si>
  <si>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</si>
  <si>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</si>
  <si>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</si>
  <si>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</si>
  <si>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</si>
  <si>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</si>
  <si>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</si>
  <si>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</si>
  <si>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</si>
  <si>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</si>
  <si>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</si>
  <si>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</si>
  <si>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</si>
  <si>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</si>
  <si>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</si>
  <si>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</si>
  <si>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</si>
  <si>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</si>
  <si>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</si>
  <si>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</si>
  <si>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</si>
  <si>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</si>
  <si>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</si>
  <si>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</si>
  <si>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</si>
  <si>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</si>
  <si>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</si>
  <si>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</si>
  <si>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</si>
  <si>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</si>
  <si>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</si>
  <si>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</si>
  <si>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</si>
  <si>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</si>
  <si>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</si>
  <si>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</si>
  <si>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</si>
  <si>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</si>
  <si>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</si>
  <si>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</si>
  <si>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</si>
  <si>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</si>
  <si>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</si>
  <si>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</si>
  <si>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</si>
  <si>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</si>
  <si>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</si>
  <si>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</si>
  <si>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</si>
  <si>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</si>
  <si>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</si>
  <si>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</si>
  <si>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</si>
  <si>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</si>
  <si>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</si>
  <si>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</si>
  <si>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</si>
  <si>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</si>
  <si>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</si>
  <si>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</si>
  <si>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</si>
  <si>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</si>
  <si>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</si>
  <si>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</si>
  <si>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</si>
  <si>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</si>
  <si>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</si>
  <si>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</si>
  <si>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</si>
  <si>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</si>
  <si>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</si>
  <si>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</si>
  <si>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</si>
  <si>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</si>
  <si>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</si>
  <si>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</si>
  <si>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</si>
  <si>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</si>
  <si>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</si>
  <si>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</si>
  <si>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</si>
  <si>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</si>
  <si>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</si>
  <si>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</si>
  <si>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</si>
  <si>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</si>
  <si>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</si>
  <si>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</si>
  <si>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</si>
  <si>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</si>
  <si>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</si>
  <si>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</si>
  <si>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</si>
  <si>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</si>
  <si>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</si>
  <si>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</si>
  <si>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</si>
  <si>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</si>
  <si>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</si>
  <si>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</si>
  <si>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</si>
  <si>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</si>
  <si>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</si>
  <si>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</si>
  <si>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</si>
  <si>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</si>
  <si>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</si>
  <si>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</si>
  <si>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</si>
  <si>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</si>
  <si>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</si>
  <si>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</si>
  <si>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</si>
  <si>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</si>
  <si>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</si>
  <si>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</si>
  <si>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</si>
  <si>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</si>
  <si>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</si>
  <si>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</si>
  <si>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</si>
  <si>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</si>
  <si>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</si>
  <si>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</si>
  <si>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</si>
  <si>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</si>
  <si>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</si>
  <si>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</si>
  <si>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</si>
  <si>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</si>
  <si>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</si>
  <si>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</si>
  <si>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</si>
  <si>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</si>
  <si>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</si>
  <si>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</si>
  <si>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</si>
  <si>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</si>
  <si>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</si>
  <si>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</si>
  <si>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</si>
  <si>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</si>
  <si>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</si>
  <si>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</si>
  <si>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</si>
  <si>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</si>
  <si>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</si>
  <si>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</si>
  <si>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</si>
  <si>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</si>
  <si>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</si>
  <si>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</si>
  <si>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</si>
  <si>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</si>
  <si>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</si>
  <si>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</si>
  <si>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</si>
  <si>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</si>
  <si>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</si>
  <si>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</si>
  <si>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</si>
  <si>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</si>
  <si>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</si>
  <si>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</si>
  <si>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</si>
  <si>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</si>
  <si>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</si>
  <si>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</si>
  <si>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</si>
  <si>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</si>
  <si>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</si>
  <si>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</si>
  <si>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</si>
  <si>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</si>
  <si>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</si>
  <si>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</si>
  <si>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</si>
  <si>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</si>
  <si>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</si>
  <si>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</si>
  <si>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</si>
  <si>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</si>
  <si>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</si>
  <si>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</si>
  <si>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</si>
  <si>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</si>
  <si>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</si>
  <si>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</si>
  <si>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</si>
  <si>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</si>
  <si>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</si>
  <si>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</si>
  <si>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</si>
  <si>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</si>
  <si>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</si>
  <si>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</si>
  <si>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</si>
  <si>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</si>
  <si>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</si>
  <si>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</si>
  <si>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</si>
  <si>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</si>
  <si>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</si>
  <si>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</si>
  <si>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</si>
  <si>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</si>
  <si>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</si>
  <si>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</si>
  <si>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</si>
  <si>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</si>
  <si>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</si>
  <si>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</si>
  <si>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</si>
  <si>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</si>
  <si>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</si>
  <si>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</si>
  <si>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</si>
  <si>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</si>
  <si>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</si>
  <si>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</si>
  <si>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</si>
  <si>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</si>
  <si>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</si>
  <si>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</si>
  <si>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</si>
  <si>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</si>
  <si>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</si>
  <si>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</si>
  <si>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</si>
  <si>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</si>
  <si>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</si>
  <si>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</si>
  <si>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</si>
  <si>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</si>
  <si>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</si>
  <si>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</si>
  <si>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</si>
  <si>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</si>
  <si>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</si>
  <si>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</si>
  <si>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</si>
  <si>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</si>
  <si>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</si>
  <si>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</si>
  <si>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</si>
  <si>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</si>
  <si>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</si>
  <si>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</si>
  <si>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</si>
  <si>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</si>
  <si>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</si>
  <si>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</si>
  <si>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</si>
  <si>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</si>
  <si>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</si>
  <si>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</si>
  <si>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</si>
  <si>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</si>
  <si>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</si>
  <si>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</si>
  <si>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</si>
  <si>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</si>
  <si>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</si>
  <si>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</si>
  <si>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</si>
  <si>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</si>
  <si>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</si>
  <si>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</si>
  <si>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</si>
  <si>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</si>
  <si>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</si>
  <si>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</si>
  <si>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</si>
  <si>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</si>
  <si>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</si>
  <si>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</si>
  <si>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</si>
  <si>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</si>
  <si>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</si>
  <si>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</si>
  <si>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</si>
  <si>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</si>
  <si>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</si>
  <si>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</si>
  <si>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</si>
  <si>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</si>
  <si>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</si>
  <si>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</si>
  <si>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</si>
  <si>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</si>
  <si>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</si>
  <si>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</si>
  <si>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</si>
  <si>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</si>
  <si>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</si>
  <si>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</si>
  <si>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</si>
  <si>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</si>
  <si>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</si>
  <si>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</si>
  <si>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</si>
  <si>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</si>
  <si>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</si>
  <si>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</si>
  <si>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</si>
  <si>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</si>
  <si>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</si>
  <si>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</si>
  <si>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</si>
  <si>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</si>
  <si>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</si>
  <si>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</si>
  <si>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</si>
  <si>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</si>
  <si>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</si>
  <si>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</si>
  <si>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</si>
  <si>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</si>
  <si>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</si>
  <si>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</si>
  <si>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</si>
  <si>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</si>
  <si>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</si>
  <si>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</si>
  <si>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</si>
  <si>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</si>
  <si>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</si>
  <si>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</si>
  <si>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</si>
  <si>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</si>
  <si>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</si>
  <si>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</si>
  <si>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</si>
  <si>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</si>
  <si>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</si>
  <si>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</si>
  <si>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</si>
  <si>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</si>
  <si>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</si>
  <si>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</si>
  <si>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</si>
  <si>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</si>
  <si>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</si>
  <si>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</si>
  <si>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</si>
  <si>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</si>
  <si>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</si>
  <si>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</si>
  <si>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</si>
  <si>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</si>
  <si>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</si>
  <si>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</si>
  <si>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</si>
  <si>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</si>
  <si>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</si>
  <si>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</si>
  <si>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</si>
  <si>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</si>
  <si>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</si>
  <si>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</si>
  <si>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</si>
  <si>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</si>
  <si>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</si>
  <si>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</si>
  <si>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</si>
  <si>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</si>
  <si>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</si>
  <si>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</si>
  <si>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</si>
  <si>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</si>
  <si>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</si>
  <si>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</si>
  <si>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</si>
  <si>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</si>
  <si>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</si>
  <si>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</si>
  <si>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</si>
  <si>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</si>
  <si>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</si>
  <si>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</si>
  <si>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</si>
  <si>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</si>
  <si>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</si>
  <si>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</si>
  <si>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</si>
  <si>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</si>
  <si>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</si>
  <si>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</si>
  <si>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</si>
  <si>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</si>
  <si>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</si>
  <si>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</si>
  <si>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</si>
  <si>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</si>
  <si>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</si>
  <si>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</si>
  <si>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</si>
  <si>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</si>
  <si>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</si>
  <si>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</si>
  <si>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</si>
  <si>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</si>
  <si>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</si>
  <si>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</si>
  <si>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</si>
  <si>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</si>
  <si>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</si>
  <si>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</si>
  <si>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</si>
  <si>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</si>
  <si>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</si>
  <si>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</si>
  <si>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</si>
  <si>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</si>
  <si>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</si>
  <si>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</si>
  <si>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</si>
  <si>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</si>
  <si>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</si>
  <si>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</si>
  <si>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</si>
  <si>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</si>
  <si>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</si>
  <si>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</si>
  <si>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</si>
  <si>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</si>
  <si>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</si>
  <si>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</si>
  <si>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</si>
  <si>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</si>
  <si>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</si>
  <si>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</si>
  <si>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</si>
  <si>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</si>
  <si>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</si>
  <si>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</si>
  <si>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</si>
  <si>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</si>
  <si>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</si>
  <si>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</si>
  <si>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</si>
  <si>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</si>
  <si>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</si>
  <si>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</si>
  <si>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</si>
  <si>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</si>
  <si>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</si>
  <si>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</si>
  <si>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</si>
  <si>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</si>
  <si>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</si>
  <si>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</si>
  <si>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</si>
  <si>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</si>
  <si>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</si>
  <si>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</si>
  <si>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</si>
  <si>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</si>
  <si>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</si>
  <si>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</si>
  <si>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</si>
  <si>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</si>
  <si>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</si>
  <si>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</si>
  <si>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</si>
  <si>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</si>
  <si>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</si>
  <si>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</si>
  <si>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</si>
  <si>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</si>
  <si>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</si>
  <si>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</si>
  <si>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</si>
  <si>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</si>
  <si>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</si>
  <si>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</si>
  <si>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</si>
  <si>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</si>
  <si>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</si>
  <si>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</si>
  <si>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</si>
  <si>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</si>
  <si>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</si>
  <si>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</si>
  <si>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</si>
  <si>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</si>
  <si>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</si>
  <si>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</si>
  <si>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</si>
  <si>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</si>
  <si>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</si>
  <si>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</si>
  <si>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</si>
  <si>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</si>
  <si>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</si>
  <si>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</si>
  <si>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</si>
  <si>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</si>
  <si>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</si>
  <si>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</si>
  <si>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</si>
  <si>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</si>
  <si>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</si>
  <si>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</si>
  <si>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</si>
  <si>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</si>
  <si>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</si>
  <si>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</si>
  <si>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</si>
  <si>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</si>
  <si>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</si>
  <si>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</si>
  <si>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</si>
  <si>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</si>
  <si>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</si>
  <si>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</si>
  <si>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</si>
  <si>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</si>
  <si>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</si>
  <si>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</si>
  <si>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</si>
  <si>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</si>
  <si>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</si>
  <si>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</si>
  <si>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</si>
  <si>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</si>
  <si>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</si>
  <si>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</si>
  <si>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</si>
  <si>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</si>
  <si>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</si>
  <si>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</si>
  <si>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</si>
  <si>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</si>
  <si>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</si>
  <si>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</si>
  <si>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</si>
  <si>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</si>
  <si>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</si>
  <si>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</si>
  <si>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</si>
  <si>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</si>
  <si>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</si>
  <si>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</si>
  <si>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</si>
  <si>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</si>
  <si>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</si>
  <si>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</si>
  <si>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</si>
  <si>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</si>
  <si>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</si>
  <si>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</si>
  <si>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</si>
  <si>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</si>
  <si>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</si>
  <si>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</si>
  <si>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</si>
  <si>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</si>
  <si>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</si>
  <si>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</si>
  <si>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</si>
  <si>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</si>
  <si>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</si>
  <si>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</si>
  <si>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</si>
  <si>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</si>
  <si>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</si>
  <si>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</si>
  <si>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</si>
  <si>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</si>
  <si>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</si>
  <si>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</si>
  <si>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</si>
  <si>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</si>
  <si>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</si>
  <si>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</si>
  <si>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</si>
  <si>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</si>
  <si>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</si>
  <si>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</si>
  <si>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</si>
  <si>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</si>
  <si>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</si>
  <si>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</si>
  <si>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</si>
  <si>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</si>
  <si>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</si>
  <si>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</si>
  <si>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</si>
  <si>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</si>
  <si>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</si>
  <si>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</si>
  <si>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</si>
  <si>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</si>
  <si>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</si>
  <si>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</si>
  <si>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</si>
  <si>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</si>
  <si>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</si>
  <si>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</si>
  <si>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</si>
  <si>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</si>
  <si>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</si>
  <si>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</si>
  <si>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</si>
  <si>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</si>
  <si>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</si>
  <si>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</si>
  <si>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</si>
  <si>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</si>
  <si>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</si>
  <si>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</si>
  <si>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</si>
  <si>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</si>
  <si>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</si>
  <si>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</si>
  <si>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</si>
  <si>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</si>
  <si>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</si>
  <si>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</si>
  <si>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</si>
  <si>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</si>
  <si>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</si>
  <si>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</si>
  <si>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</si>
  <si>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</si>
  <si>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</si>
  <si>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</si>
  <si>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</si>
  <si>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</si>
  <si>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</si>
  <si>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</si>
  <si>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</si>
  <si>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</si>
  <si>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</si>
  <si>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</si>
  <si>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</si>
  <si>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</si>
  <si>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</si>
  <si>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</si>
  <si>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</si>
  <si>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</si>
  <si>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</si>
  <si>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</si>
  <si>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</si>
  <si>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</si>
  <si>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</si>
  <si>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</si>
  <si>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</si>
  <si>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</si>
  <si>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</si>
  <si>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</si>
  <si>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</si>
  <si>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</si>
  <si>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</si>
  <si>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</si>
  <si>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</si>
  <si>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</si>
  <si>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</si>
  <si>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</si>
  <si>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</si>
  <si>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</si>
  <si>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</si>
  <si>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</si>
  <si>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</si>
  <si>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</si>
  <si>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</si>
  <si>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</si>
  <si>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</si>
  <si>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</si>
  <si>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</si>
  <si>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</si>
  <si>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</si>
  <si>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</si>
  <si>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</si>
  <si>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</si>
  <si>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</si>
  <si>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</si>
  <si>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</si>
  <si>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</si>
  <si>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</si>
  <si>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</si>
  <si>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</si>
  <si>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</si>
  <si>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</si>
  <si>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</si>
  <si>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</si>
  <si>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</si>
  <si>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</si>
  <si>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</si>
  <si>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</si>
  <si>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</si>
  <si>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</si>
  <si>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</si>
  <si>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</si>
  <si>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</si>
  <si>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</si>
  <si>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</si>
  <si>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</si>
  <si>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</si>
  <si>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</si>
  <si>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</si>
  <si>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</si>
  <si>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</si>
  <si>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</si>
  <si>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</si>
  <si>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</si>
  <si>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</si>
  <si>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</si>
  <si>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</si>
  <si>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</si>
  <si>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</si>
  <si>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</si>
  <si>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</si>
  <si>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</si>
  <si>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</si>
  <si>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</si>
  <si>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</si>
  <si>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</si>
  <si>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</si>
  <si>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</si>
  <si>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</si>
  <si>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</si>
  <si>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</si>
  <si>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</si>
  <si>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</si>
  <si>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</si>
  <si>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</si>
  <si>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</si>
  <si>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</si>
  <si>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</si>
  <si>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</si>
  <si>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</si>
  <si>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</si>
  <si>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</si>
  <si>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</si>
  <si>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</si>
  <si>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</si>
  <si>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</si>
  <si>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</si>
  <si>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</si>
  <si>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</si>
  <si>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</si>
  <si>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</si>
  <si>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</si>
  <si>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</si>
  <si>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</si>
  <si>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</si>
  <si>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</si>
  <si>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</si>
  <si>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</si>
  <si>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</si>
  <si>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</si>
  <si>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</si>
  <si>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</si>
  <si>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</si>
  <si>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</si>
  <si>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</si>
  <si>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</si>
  <si>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</si>
  <si>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</si>
  <si>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</si>
  <si>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</si>
  <si>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</si>
  <si>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</si>
  <si>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</si>
  <si>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</si>
  <si>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</si>
  <si>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</si>
  <si>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</si>
  <si>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</si>
  <si>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</si>
  <si>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</si>
  <si>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</si>
  <si>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</si>
  <si>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</si>
  <si>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</si>
  <si>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</si>
  <si>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</si>
  <si>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</si>
  <si>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</si>
  <si>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</si>
  <si>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</si>
  <si>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</si>
  <si>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</si>
  <si>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</si>
  <si>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</si>
  <si>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</si>
  <si>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</si>
  <si>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</si>
  <si>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</si>
  <si>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</si>
  <si>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</si>
  <si>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</si>
  <si>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</si>
  <si>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</si>
  <si>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</si>
  <si>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</si>
  <si>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</si>
  <si>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</si>
  <si>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</si>
  <si>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</si>
  <si>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</si>
  <si>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</si>
  <si>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</si>
  <si>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</si>
  <si>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</si>
  <si>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</si>
  <si>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</si>
  <si>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</si>
  <si>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</si>
  <si>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</si>
  <si>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</si>
  <si>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</si>
  <si>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</si>
  <si>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</si>
  <si>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</si>
  <si>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</si>
  <si>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</si>
  <si>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</si>
  <si>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</si>
  <si>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</si>
  <si>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</si>
  <si>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</si>
  <si>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</si>
  <si>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</si>
  <si>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</si>
  <si>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</si>
  <si>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</si>
  <si>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</si>
  <si>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</si>
  <si>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</si>
  <si>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</si>
  <si>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</si>
  <si>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</si>
  <si>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</si>
  <si>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</si>
  <si>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</si>
  <si>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</si>
  <si>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</si>
  <si>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</si>
  <si>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</si>
  <si>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</si>
  <si>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</si>
  <si>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</si>
  <si>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</si>
  <si>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</si>
  <si>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</si>
  <si>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</si>
  <si>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</si>
  <si>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</si>
  <si>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</si>
  <si>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</si>
  <si>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</si>
  <si>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</si>
  <si>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</si>
  <si>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</si>
  <si>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</si>
  <si>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</si>
  <si>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</si>
  <si>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</si>
  <si>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</si>
  <si>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</si>
  <si>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</si>
  <si>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</si>
  <si>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</si>
  <si>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</si>
  <si>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</si>
  <si>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</si>
  <si>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</si>
  <si>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</si>
  <si>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</si>
  <si>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</si>
  <si>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</si>
  <si>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</si>
  <si>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</si>
  <si>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</si>
  <si>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</si>
  <si>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</si>
  <si>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</si>
  <si>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</si>
  <si>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</si>
  <si>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</si>
  <si>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</si>
  <si>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</si>
  <si>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</si>
  <si>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</si>
  <si>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</si>
  <si>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</si>
  <si>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</si>
  <si>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</si>
  <si>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</si>
  <si>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</si>
  <si>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</si>
  <si>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</si>
  <si>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</si>
  <si>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</si>
  <si>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</si>
  <si>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</si>
  <si>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</si>
  <si>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</si>
  <si>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</si>
  <si>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</si>
  <si>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</si>
  <si>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</si>
  <si>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</si>
  <si>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</si>
  <si>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</si>
  <si>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</si>
  <si>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</si>
  <si>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</si>
  <si>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</si>
  <si>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</si>
  <si>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</si>
  <si>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</si>
  <si>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</si>
  <si>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</si>
  <si>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</si>
  <si>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</si>
  <si>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</si>
  <si>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</si>
  <si>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</si>
  <si>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</si>
  <si>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</si>
  <si>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</si>
  <si>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</si>
  <si>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</si>
  <si>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</si>
  <si>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</si>
  <si>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</si>
  <si>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</si>
  <si>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</si>
  <si>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</si>
  <si>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</si>
  <si>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</si>
  <si>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</si>
  <si>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</si>
  <si>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</si>
  <si>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</si>
  <si>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</si>
  <si>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</si>
  <si>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</si>
  <si>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</si>
  <si>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</si>
  <si>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</si>
  <si>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</si>
  <si>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</si>
  <si>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</si>
  <si>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</si>
  <si>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</si>
  <si>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</si>
  <si>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</si>
  <si>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</si>
  <si>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</si>
  <si>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</si>
  <si>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</si>
  <si>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</si>
  <si>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</si>
  <si>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</si>
  <si>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</si>
  <si>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</si>
  <si>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</si>
  <si>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</si>
  <si>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</si>
  <si>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</si>
  <si>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</si>
  <si>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</si>
  <si>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</si>
  <si>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</si>
  <si>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</si>
  <si>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</si>
  <si>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</si>
  <si>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</si>
  <si>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</si>
  <si>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</si>
  <si>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</si>
  <si>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</si>
  <si>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</si>
  <si>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</si>
  <si>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</si>
  <si>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</si>
  <si>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</si>
  <si>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</si>
  <si>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</si>
  <si>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</si>
  <si>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</si>
  <si>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</si>
  <si>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</si>
  <si>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</si>
  <si>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</si>
  <si>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</si>
  <si>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</si>
  <si>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</si>
  <si>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</si>
  <si>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</si>
  <si>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</si>
  <si>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</si>
  <si>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</si>
  <si>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</si>
  <si>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</si>
  <si>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</si>
  <si>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</si>
  <si>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</si>
  <si>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</si>
  <si>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</si>
  <si>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</si>
  <si>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</si>
  <si>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</si>
  <si>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</si>
  <si>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</si>
  <si>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</si>
  <si>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</si>
  <si>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</si>
  <si>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</si>
  <si>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</si>
  <si>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</si>
  <si>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</si>
  <si>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</si>
  <si>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</si>
  <si>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</si>
  <si>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</si>
  <si>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</si>
  <si>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</si>
  <si>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</si>
  <si>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</si>
  <si>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</si>
  <si>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</si>
  <si>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</si>
  <si>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</si>
  <si>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</si>
  <si>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</si>
  <si>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</si>
  <si>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</si>
  <si>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</si>
  <si>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</si>
  <si>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</si>
  <si>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</si>
  <si>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</si>
  <si>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</si>
  <si>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</si>
  <si>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</si>
  <si>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</si>
  <si>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</si>
  <si>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</si>
  <si>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</si>
  <si>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</si>
  <si>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</si>
  <si>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</si>
  <si>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</si>
  <si>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</si>
  <si>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</si>
  <si>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</si>
  <si>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</si>
  <si>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</si>
  <si>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</si>
  <si>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</si>
  <si>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</si>
  <si>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</si>
  <si>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</si>
  <si>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</si>
  <si>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</si>
  <si>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</si>
  <si>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</si>
  <si>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</si>
  <si>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</si>
  <si>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</si>
  <si>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</si>
  <si>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</si>
  <si>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</si>
  <si>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</si>
  <si>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</si>
  <si>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</si>
  <si>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</si>
  <si>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</si>
  <si>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</si>
  <si>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</si>
  <si>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</si>
  <si>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</si>
  <si>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</si>
  <si>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</si>
  <si>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</si>
  <si>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</si>
  <si>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</si>
  <si>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</si>
  <si>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</si>
  <si>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</si>
  <si>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</si>
  <si>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</si>
  <si>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</si>
  <si>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</si>
  <si>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</si>
  <si>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</si>
  <si>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</si>
  <si>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</si>
  <si>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</si>
  <si>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</si>
  <si>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</si>
  <si>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</si>
  <si>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</si>
  <si>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</si>
  <si>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</si>
  <si>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</si>
  <si>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</si>
  <si>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</si>
  <si>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</si>
  <si>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</si>
  <si>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</si>
  <si>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</si>
  <si>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</si>
  <si>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</si>
  <si>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</si>
  <si>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</si>
  <si>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</si>
  <si>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</si>
  <si>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</si>
  <si>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</si>
  <si>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</si>
  <si>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</si>
  <si>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</si>
  <si>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</si>
  <si>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</si>
  <si>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</si>
  <si>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</si>
  <si>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</si>
  <si>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</si>
  <si>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</si>
  <si>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</si>
  <si>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</si>
  <si>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</si>
  <si>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</si>
  <si>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</si>
  <si>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</si>
  <si>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</si>
  <si>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</si>
  <si>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</si>
  <si>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</si>
  <si>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</si>
  <si>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</si>
  <si>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</si>
  <si>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</si>
  <si>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</si>
  <si>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</si>
  <si>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</si>
  <si>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</si>
  <si>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</si>
  <si>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</si>
  <si>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</si>
  <si>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</si>
  <si>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</si>
  <si>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</si>
  <si>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</si>
  <si>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</si>
  <si>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</si>
  <si>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</si>
  <si>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</si>
  <si>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</si>
  <si>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</si>
  <si>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</si>
  <si>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</si>
  <si>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</si>
  <si>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</si>
  <si>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</si>
  <si>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</si>
  <si>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</si>
  <si>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</si>
  <si>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</si>
  <si>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</si>
  <si>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</si>
  <si>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</si>
  <si>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</si>
  <si>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</si>
  <si>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</si>
  <si>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</si>
  <si>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</si>
  <si>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</si>
  <si>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</si>
  <si>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</si>
  <si>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</si>
  <si>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</si>
  <si>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</si>
  <si>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</si>
  <si>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</si>
  <si>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</si>
  <si>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</si>
  <si>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</si>
  <si>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</si>
  <si>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</si>
  <si>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</si>
  <si>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</si>
  <si>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</si>
  <si>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</si>
  <si>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</si>
  <si>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</si>
  <si>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</si>
  <si>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</si>
  <si>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</si>
  <si>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</si>
  <si>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</si>
  <si>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</si>
  <si>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</si>
  <si>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</si>
  <si>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</si>
  <si>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</si>
  <si>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</si>
  <si>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</si>
  <si>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</si>
  <si>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</si>
  <si>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</si>
  <si>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</si>
  <si>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</si>
  <si>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</si>
  <si>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</si>
  <si>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</si>
  <si>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</si>
  <si>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</si>
  <si>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</si>
  <si>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</si>
  <si>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</si>
  <si>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</si>
  <si>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</si>
  <si>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</si>
  <si>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</si>
  <si>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</si>
  <si>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</si>
  <si>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</si>
  <si>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</si>
  <si>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</si>
  <si>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</si>
  <si>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</si>
  <si>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</si>
  <si>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</si>
  <si>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</si>
  <si>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</si>
  <si>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</si>
  <si>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</si>
  <si>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</si>
  <si>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</si>
  <si>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</si>
  <si>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</si>
  <si>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</si>
  <si>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</si>
  <si>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</si>
  <si>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</si>
  <si>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</si>
  <si>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</si>
  <si>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</si>
  <si>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</si>
  <si>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</si>
  <si>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</si>
  <si>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</si>
  <si>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</si>
  <si>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</si>
  <si>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</si>
  <si>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</si>
  <si>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</si>
  <si>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</si>
  <si>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</si>
  <si>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</si>
  <si>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</si>
  <si>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</si>
  <si>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</si>
  <si>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</si>
  <si>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</si>
  <si>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</si>
  <si>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</si>
  <si>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</si>
  <si>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</si>
  <si>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</si>
  <si>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</si>
  <si>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</si>
  <si>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</si>
  <si>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</si>
  <si>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</si>
  <si>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</si>
  <si>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</si>
  <si>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</si>
  <si>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</si>
  <si>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</si>
  <si>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</si>
  <si>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</si>
  <si>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</si>
  <si>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</si>
  <si>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</si>
  <si>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</si>
  <si>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</si>
  <si>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</si>
  <si>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</si>
  <si>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</si>
  <si>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</si>
  <si>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</si>
  <si>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</si>
  <si>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</si>
  <si>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</si>
  <si>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</si>
  <si>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</si>
  <si>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</si>
  <si>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</si>
  <si>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</si>
  <si>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</si>
  <si>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</si>
  <si>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</si>
  <si>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</si>
  <si>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</si>
  <si>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</si>
  <si>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</si>
  <si>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</si>
  <si>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</si>
  <si>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</si>
  <si>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</si>
  <si>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</si>
  <si>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</si>
  <si>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</si>
  <si>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</si>
  <si>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</si>
  <si>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</si>
  <si>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</si>
  <si>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</si>
  <si>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</si>
  <si>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</si>
  <si>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</si>
  <si>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</si>
  <si>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</si>
  <si>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</si>
  <si>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</si>
  <si>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</si>
  <si>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</si>
  <si>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</si>
  <si>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</si>
  <si>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</si>
  <si>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</si>
  <si>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</si>
  <si>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</si>
  <si>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</si>
  <si>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</si>
  <si>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</si>
  <si>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</si>
  <si>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</si>
  <si>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</si>
  <si>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</si>
  <si>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</si>
  <si>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</si>
  <si>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</si>
  <si>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</si>
  <si>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</si>
  <si>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</si>
  <si>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</si>
  <si>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</si>
  <si>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</si>
  <si>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</si>
  <si>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</si>
  <si>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</si>
  <si>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</si>
  <si>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</si>
  <si>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</si>
  <si>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</si>
  <si>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</si>
  <si>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</si>
  <si>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</si>
  <si>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</si>
  <si>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</si>
  <si>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</si>
  <si>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</si>
  <si>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</si>
  <si>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</si>
  <si>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</si>
  <si>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</si>
  <si>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</si>
  <si>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</si>
  <si>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</si>
  <si>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</si>
  <si>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</si>
  <si>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</si>
  <si>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</si>
  <si>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</si>
  <si>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</si>
  <si>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</si>
  <si>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</si>
  <si>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</si>
  <si>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</si>
  <si>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</si>
  <si>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</si>
  <si>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</si>
  <si>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</si>
  <si>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</si>
  <si>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</si>
  <si>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</si>
  <si>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</si>
  <si>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</si>
  <si>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</si>
  <si>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</si>
  <si>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</si>
  <si>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</si>
  <si>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</si>
  <si>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</si>
  <si>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</si>
  <si>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</si>
  <si>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</si>
  <si>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</si>
  <si>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</si>
  <si>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</si>
  <si>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</si>
  <si>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</si>
  <si>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</si>
  <si>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</si>
  <si>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</si>
  <si>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</si>
  <si>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</si>
  <si>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</si>
  <si>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</si>
  <si>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</si>
  <si>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</si>
  <si>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</si>
  <si>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</si>
  <si>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</si>
  <si>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</si>
  <si>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</si>
  <si>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</si>
  <si>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</si>
  <si>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</si>
  <si>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</si>
  <si>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</si>
  <si>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</si>
  <si>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</si>
  <si>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</si>
  <si>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</si>
  <si>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</si>
  <si>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</si>
  <si>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</si>
  <si>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</si>
  <si>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</si>
  <si>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</si>
  <si>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</si>
  <si>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</si>
  <si>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</si>
  <si>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</si>
  <si>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</si>
  <si>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</si>
  <si>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</si>
  <si>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</si>
  <si>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</si>
  <si>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</si>
  <si>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</si>
  <si>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</si>
  <si>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</si>
  <si>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</si>
  <si>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</si>
  <si>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</si>
  <si>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</si>
  <si>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</si>
  <si>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</si>
  <si>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</si>
  <si>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</si>
  <si>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</si>
  <si>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</si>
  <si>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</si>
  <si>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</si>
  <si>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</si>
  <si>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</si>
  <si>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</si>
  <si>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</si>
  <si>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</si>
  <si>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</si>
  <si>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</si>
  <si>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</si>
  <si>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</si>
  <si>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</si>
  <si>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</si>
  <si>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</si>
  <si>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</si>
  <si>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</si>
  <si>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</si>
  <si>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</si>
  <si>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</si>
  <si>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</si>
  <si>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</si>
  <si>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</si>
  <si>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</si>
  <si>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</si>
  <si>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</si>
  <si>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</si>
  <si>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</si>
  <si>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</si>
  <si>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</si>
  <si>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</si>
  <si>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</si>
  <si>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</si>
  <si>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</si>
  <si>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</si>
  <si>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</si>
  <si>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</si>
  <si>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</si>
  <si>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</si>
  <si>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</si>
  <si>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</si>
  <si>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</si>
  <si>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</si>
  <si>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</si>
  <si>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</si>
  <si>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</si>
  <si>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</si>
  <si>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</si>
  <si>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</si>
  <si>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</si>
  <si>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</si>
  <si>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</si>
  <si>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</si>
  <si>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</si>
  <si>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</si>
  <si>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</si>
  <si>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</si>
  <si>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</si>
  <si>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</si>
  <si>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</si>
  <si>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</si>
  <si>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</si>
  <si>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</si>
  <si>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</si>
  <si>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</si>
  <si>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</si>
  <si>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</si>
  <si>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</si>
  <si>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</si>
  <si>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</si>
  <si>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</si>
  <si>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</si>
  <si>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</si>
  <si>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</si>
  <si>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</si>
  <si>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</si>
  <si>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</si>
  <si>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</si>
  <si>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</si>
  <si>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</si>
  <si>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</si>
  <si>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</si>
  <si>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</si>
  <si>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</si>
  <si>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</si>
  <si>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</si>
  <si>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</si>
  <si>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</si>
  <si>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</si>
  <si>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</si>
  <si>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</si>
  <si>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</si>
  <si>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</si>
  <si>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</si>
  <si>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</si>
  <si>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</si>
  <si>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</si>
  <si>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</si>
  <si>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</si>
  <si>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</si>
  <si>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</si>
  <si>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</si>
  <si>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</si>
  <si>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</si>
  <si>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</si>
  <si>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</si>
  <si>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</si>
  <si>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</si>
  <si>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</si>
  <si>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</si>
  <si>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</si>
  <si>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</si>
  <si>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</si>
  <si>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</si>
  <si>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</si>
  <si>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</si>
  <si>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</si>
  <si>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</si>
  <si>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</si>
  <si>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</si>
  <si>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</si>
  <si>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</si>
  <si>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</si>
  <si>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</si>
  <si>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</si>
  <si>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</si>
  <si>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</si>
  <si>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</si>
  <si>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</si>
  <si>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</si>
  <si>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</si>
  <si>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</si>
  <si>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</si>
  <si>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</si>
  <si>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</si>
  <si>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</si>
  <si>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</si>
  <si>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</si>
  <si>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</si>
  <si>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</si>
  <si>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</si>
  <si>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</si>
  <si>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</si>
  <si>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</si>
  <si>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</si>
  <si>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</si>
  <si>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</si>
  <si>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</si>
  <si>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</si>
  <si>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</si>
  <si>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</si>
  <si>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</si>
  <si>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</si>
  <si>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</si>
  <si>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</si>
  <si>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</si>
  <si>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</si>
  <si>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</si>
  <si>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</si>
  <si>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</si>
  <si>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</si>
  <si>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</si>
  <si>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</si>
  <si>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</si>
  <si>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</si>
  <si>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</si>
  <si>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</si>
  <si>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</si>
  <si>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</si>
  <si>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</si>
  <si>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</si>
  <si>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</si>
  <si>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</si>
  <si>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</si>
  <si>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</si>
  <si>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</si>
  <si>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</si>
  <si>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</si>
  <si>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</si>
  <si>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</si>
  <si>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</si>
  <si>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</si>
  <si>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</si>
  <si>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</si>
  <si>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</si>
  <si>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</si>
  <si>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</si>
  <si>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</si>
  <si>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</si>
  <si>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</si>
  <si>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</si>
  <si>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</si>
  <si>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</si>
  <si>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</si>
  <si>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</si>
  <si>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</si>
  <si>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</si>
  <si>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</si>
  <si>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</si>
  <si>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</si>
  <si>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</si>
  <si>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</si>
  <si>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</si>
  <si>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</si>
  <si>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</si>
  <si>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</si>
  <si>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</si>
  <si>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</si>
  <si>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</si>
  <si>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</si>
  <si>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</si>
  <si>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</si>
  <si>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</si>
  <si>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</si>
  <si>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</si>
  <si>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</si>
  <si>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</si>
  <si>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</si>
  <si>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</si>
  <si>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</si>
  <si>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</si>
  <si>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</si>
  <si>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</si>
  <si>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</si>
  <si>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</si>
  <si>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</si>
  <si>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</si>
  <si>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</si>
  <si>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</si>
  <si>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</si>
  <si>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</si>
  <si>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</si>
  <si>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</si>
  <si>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</si>
  <si>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</si>
  <si>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</si>
  <si>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</si>
  <si>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</si>
  <si>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</si>
  <si>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</si>
  <si>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</si>
  <si>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</si>
  <si>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</si>
  <si>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</si>
  <si>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</si>
  <si>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</si>
  <si>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</si>
  <si>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</si>
  <si>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</si>
  <si>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</si>
  <si>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</si>
  <si>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</si>
  <si>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</si>
  <si>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</si>
  <si>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</si>
  <si>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</si>
  <si>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</si>
  <si>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</si>
  <si>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</si>
  <si>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</si>
  <si>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</si>
  <si>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</si>
  <si>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</si>
  <si>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</si>
  <si>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</si>
  <si>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</si>
  <si>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</si>
  <si>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</si>
  <si>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</si>
  <si>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</si>
  <si>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</si>
  <si>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</si>
  <si>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</si>
  <si>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</si>
  <si>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</si>
  <si>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</si>
  <si>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</si>
  <si>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</si>
  <si>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</si>
  <si>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</si>
  <si>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</si>
  <si>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</si>
  <si>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</si>
  <si>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</si>
  <si>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</si>
  <si>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</si>
  <si>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</si>
  <si>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</si>
  <si>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</si>
  <si>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</si>
  <si>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</si>
  <si>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</si>
  <si>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</si>
  <si>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</si>
  <si>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</si>
  <si>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</si>
  <si>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</si>
  <si>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</si>
  <si>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</si>
  <si>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</si>
  <si>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</si>
  <si>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</si>
  <si>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</si>
  <si>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</si>
  <si>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</si>
  <si>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</si>
  <si>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</si>
  <si>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</si>
  <si>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</si>
  <si>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</si>
  <si>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</si>
  <si>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</si>
  <si>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</si>
  <si>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</si>
  <si>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</si>
  <si>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</si>
  <si>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</si>
  <si>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</si>
  <si>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</si>
  <si>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</si>
  <si>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</si>
  <si>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</si>
  <si>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</si>
  <si>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</si>
  <si>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</si>
  <si>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</si>
  <si>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</si>
  <si>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</si>
  <si>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</si>
  <si>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</si>
  <si>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</si>
  <si>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</si>
  <si>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</si>
  <si>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</si>
  <si>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</si>
  <si>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</si>
  <si>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</si>
  <si>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</si>
  <si>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</si>
  <si>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</si>
  <si>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</si>
  <si>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</si>
  <si>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</si>
  <si>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</si>
  <si>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</si>
  <si>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</si>
  <si>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</si>
  <si>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</si>
  <si>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</si>
  <si>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</si>
  <si>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</si>
  <si>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</si>
  <si>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</si>
  <si>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</si>
  <si>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</si>
  <si>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</si>
  <si>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</si>
  <si>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</si>
  <si>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</si>
  <si>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</si>
  <si>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</si>
  <si>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</si>
  <si>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</si>
  <si>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</si>
  <si>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</si>
  <si>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</si>
  <si>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</si>
  <si>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</si>
  <si>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</si>
  <si>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</si>
  <si>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</si>
  <si>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</si>
  <si>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</si>
  <si>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</si>
  <si>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</si>
  <si>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</si>
  <si>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</si>
  <si>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</si>
  <si>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</si>
  <si>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</si>
  <si>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</si>
  <si>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</si>
  <si>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</si>
  <si>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</si>
  <si>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</si>
  <si>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</si>
  <si>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</si>
  <si>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</si>
  <si>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</si>
  <si>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</si>
  <si>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</si>
  <si>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</si>
  <si>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</si>
  <si>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</si>
  <si>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</si>
  <si>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</si>
  <si>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</si>
  <si>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</si>
  <si>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</si>
  <si>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</si>
  <si>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</si>
  <si>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</si>
  <si>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</si>
  <si>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</si>
  <si>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</si>
  <si>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</si>
  <si>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</si>
  <si>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</si>
  <si>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</si>
  <si>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</si>
  <si>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</si>
  <si>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</si>
  <si>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</si>
  <si>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</si>
  <si>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</si>
  <si>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</si>
  <si>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</si>
  <si>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</si>
  <si>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</si>
  <si>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</si>
  <si>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</si>
  <si>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</si>
  <si>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</si>
  <si>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</si>
  <si>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</si>
  <si>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</si>
  <si>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</si>
  <si>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</si>
  <si>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</si>
  <si>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</si>
  <si>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</si>
  <si>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</si>
  <si>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</si>
  <si>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</si>
  <si>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</si>
  <si>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</si>
  <si>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</si>
  <si>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</si>
  <si>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</si>
  <si>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</si>
  <si>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</si>
  <si>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</si>
  <si>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</si>
  <si>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</si>
  <si>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</si>
  <si>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</si>
  <si>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</si>
  <si>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</si>
  <si>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</si>
  <si>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</si>
  <si>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</si>
  <si>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</si>
  <si>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</si>
  <si>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</si>
  <si>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</si>
  <si>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</si>
  <si>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</si>
  <si>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</si>
  <si>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</si>
  <si>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</si>
  <si>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</si>
  <si>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</si>
  <si>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</si>
  <si>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</si>
  <si>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</si>
  <si>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</si>
  <si>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</si>
  <si>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</si>
  <si>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</si>
  <si>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</si>
  <si>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</si>
  <si>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</si>
  <si>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</si>
  <si>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</si>
  <si>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</si>
  <si>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</si>
  <si>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</si>
  <si>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</si>
  <si>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</si>
  <si>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</si>
  <si>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</si>
  <si>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</si>
  <si>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</si>
  <si>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</si>
  <si>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</si>
  <si>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</si>
  <si>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</si>
  <si>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</si>
  <si>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</si>
  <si>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</si>
  <si>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</si>
  <si>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</si>
  <si>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</si>
  <si>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</si>
  <si>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</si>
  <si>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</si>
  <si>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</si>
  <si>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</si>
  <si>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</si>
  <si>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</si>
  <si>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</si>
  <si>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</si>
  <si>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</si>
  <si>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</si>
  <si>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</si>
  <si>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</si>
  <si>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</si>
  <si>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</si>
  <si>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</si>
  <si>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</si>
  <si>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</si>
  <si>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</si>
  <si>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</si>
  <si>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</si>
  <si>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</si>
  <si>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</si>
  <si>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</si>
  <si>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</si>
  <si>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</si>
  <si>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</si>
  <si>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</si>
  <si>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</si>
  <si>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</si>
  <si>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</si>
  <si>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</si>
  <si>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</si>
  <si>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</si>
  <si>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</si>
  <si>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</si>
  <si>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</si>
  <si>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</si>
  <si>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</si>
  <si>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</si>
  <si>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</si>
  <si>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</si>
  <si>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</si>
  <si>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</si>
  <si>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</si>
  <si>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</si>
  <si>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</si>
  <si>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</si>
  <si>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</si>
  <si>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</si>
  <si>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</si>
  <si>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</si>
  <si>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</si>
  <si>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</si>
  <si>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</si>
  <si>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</si>
  <si>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</si>
  <si>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</si>
  <si>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</si>
  <si>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</si>
  <si>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</si>
  <si>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</si>
  <si>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</si>
  <si>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</si>
  <si>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</si>
  <si>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</si>
  <si>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</si>
  <si>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</si>
  <si>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</si>
  <si>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</si>
  <si>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</si>
  <si>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</si>
  <si>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</si>
  <si>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</si>
  <si>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</si>
  <si>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</si>
  <si>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</si>
  <si>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</si>
  <si>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</si>
  <si>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</si>
  <si>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</si>
  <si>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</si>
  <si>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</si>
  <si>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</si>
  <si>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</si>
  <si>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</si>
  <si>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</si>
  <si>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</si>
  <si>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</si>
  <si>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</si>
  <si>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</si>
  <si>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</si>
  <si>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</si>
  <si>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</si>
  <si>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</si>
  <si>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</si>
  <si>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</si>
  <si>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</si>
  <si>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</si>
  <si>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</si>
  <si>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</si>
  <si>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</si>
  <si>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</si>
  <si>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</si>
  <si>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</si>
  <si>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</si>
  <si>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</si>
  <si>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</si>
  <si>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</si>
  <si>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</si>
  <si>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</si>
  <si>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</si>
  <si>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</si>
  <si>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</si>
  <si>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</si>
  <si>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</si>
  <si>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</si>
  <si>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</si>
  <si>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</si>
  <si>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</si>
  <si>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</si>
  <si>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</si>
  <si>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</si>
  <si>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</si>
  <si>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</si>
  <si>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</si>
  <si>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</si>
  <si>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</si>
  <si>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</si>
  <si>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</si>
  <si>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</si>
  <si>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</si>
  <si>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</si>
  <si>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</si>
  <si>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</si>
  <si>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</si>
  <si>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</si>
  <si>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</si>
  <si>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</si>
  <si>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</si>
  <si>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</si>
  <si>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</si>
  <si>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</si>
  <si>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</si>
  <si>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</si>
  <si>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</si>
  <si>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</si>
  <si>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</si>
  <si>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</si>
  <si>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</si>
  <si>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</si>
  <si>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</si>
  <si>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</si>
  <si>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</si>
  <si>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</si>
  <si>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</si>
  <si>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</si>
  <si>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</si>
  <si>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</si>
  <si>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</si>
  <si>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</si>
  <si>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</si>
  <si>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</si>
  <si>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</si>
  <si>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</si>
  <si>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</si>
  <si>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</si>
  <si>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</si>
  <si>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</si>
  <si>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</si>
  <si>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</si>
  <si>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</si>
  <si>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</si>
  <si>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</si>
  <si>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</si>
  <si>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</si>
  <si>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</si>
  <si>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</si>
  <si>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</si>
  <si>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</si>
  <si>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</si>
  <si>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</si>
  <si>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</si>
  <si>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</si>
  <si>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</si>
  <si>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</si>
  <si>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</si>
  <si>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</si>
  <si>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</si>
  <si>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</si>
  <si>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</si>
  <si>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</si>
  <si>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</si>
  <si>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</si>
  <si>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</si>
  <si>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</si>
  <si>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</si>
  <si>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</si>
  <si>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</si>
  <si>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</si>
  <si>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</si>
  <si>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</si>
  <si>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</si>
  <si>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</si>
  <si>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</si>
  <si>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</si>
  <si>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</si>
  <si>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</si>
  <si>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</si>
  <si>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</si>
  <si>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</si>
  <si>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</si>
  <si>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</si>
  <si>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</si>
  <si>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</si>
  <si>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</si>
  <si>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</si>
  <si>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</si>
  <si>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</si>
  <si>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</si>
  <si>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</si>
  <si>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</si>
  <si>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</si>
  <si>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</si>
  <si>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</si>
  <si>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</si>
  <si>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</si>
  <si>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</si>
  <si>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</si>
  <si>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</si>
  <si>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</si>
  <si>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</si>
  <si>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</si>
  <si>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</si>
  <si>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</si>
  <si>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</si>
  <si>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</si>
  <si>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</si>
  <si>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</si>
  <si>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</si>
  <si>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</si>
  <si>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</si>
  <si>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</si>
  <si>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</si>
  <si>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</si>
  <si>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</si>
  <si>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</si>
  <si>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</si>
  <si>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</si>
  <si>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</si>
  <si>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</si>
  <si>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</si>
  <si>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</si>
  <si>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</si>
  <si>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</si>
  <si>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</si>
  <si>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</si>
  <si>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</si>
  <si>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</si>
  <si>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</si>
  <si>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</si>
  <si>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</si>
  <si>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</si>
  <si>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</si>
  <si>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</si>
  <si>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</si>
  <si>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</si>
  <si>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</si>
  <si>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</si>
  <si>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</si>
  <si>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</si>
  <si>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</si>
  <si>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</si>
  <si>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</si>
  <si>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</si>
  <si>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</si>
  <si>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</si>
  <si>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</si>
  <si>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</si>
  <si>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</si>
  <si>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</si>
  <si>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</si>
  <si>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</si>
  <si>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</si>
  <si>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</si>
  <si>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</si>
  <si>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</si>
  <si>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</si>
  <si>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</si>
  <si>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</si>
  <si>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</si>
  <si>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</si>
  <si>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</si>
  <si>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</si>
  <si>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</si>
  <si>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</si>
  <si>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</si>
  <si>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</si>
  <si>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</si>
  <si>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</si>
  <si>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</si>
  <si>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</si>
  <si>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</si>
  <si>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</si>
  <si>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</si>
  <si>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</si>
  <si>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</si>
  <si>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</si>
  <si>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</si>
  <si>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</si>
  <si>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</si>
  <si>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</si>
  <si>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</si>
  <si>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</si>
  <si>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</si>
  <si>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</si>
  <si>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</si>
  <si>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</si>
  <si>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</si>
  <si>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</si>
  <si>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</si>
  <si>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</si>
  <si>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</si>
  <si>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</si>
  <si>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</si>
  <si>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</si>
  <si>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</si>
  <si>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</si>
  <si>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</si>
  <si>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</si>
  <si>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</si>
  <si>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</si>
  <si>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</si>
  <si>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</si>
  <si>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</si>
  <si>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</si>
  <si>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</si>
  <si>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</si>
  <si>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</si>
  <si>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</si>
  <si>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</si>
  <si>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</si>
  <si>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</si>
  <si>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</si>
  <si>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</si>
  <si>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</si>
  <si>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</si>
  <si>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</si>
  <si>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</si>
  <si>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</si>
  <si>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</si>
  <si>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</si>
  <si>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</si>
  <si>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</si>
  <si>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</si>
  <si>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</si>
  <si>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</si>
  <si>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</si>
  <si>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</si>
  <si>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</si>
  <si>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</si>
  <si>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</si>
  <si>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</si>
  <si>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</si>
  <si>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</si>
  <si>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</si>
  <si>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</si>
  <si>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</si>
  <si>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</si>
  <si>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</si>
  <si>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</si>
  <si>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</si>
  <si>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</si>
  <si>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</si>
  <si>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</si>
  <si>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</si>
  <si>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</si>
  <si>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</si>
  <si>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</si>
  <si>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</si>
  <si>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</si>
  <si>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</si>
  <si>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</si>
  <si>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</si>
  <si>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</si>
  <si>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</si>
  <si>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</si>
  <si>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</si>
  <si>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</si>
  <si>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</si>
  <si>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</si>
  <si>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</si>
  <si>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</si>
  <si>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</si>
  <si>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</si>
  <si>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</si>
  <si>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</si>
  <si>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</si>
  <si>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</si>
  <si>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</si>
  <si>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</si>
  <si>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</si>
  <si>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</si>
  <si>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</si>
  <si>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</si>
  <si>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</si>
  <si>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</si>
  <si>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</si>
  <si>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</si>
  <si>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</si>
  <si>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</si>
  <si>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</si>
  <si>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</si>
  <si>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</si>
  <si>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</si>
  <si>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</si>
  <si>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</si>
  <si>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</si>
  <si>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</si>
  <si>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</si>
  <si>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</si>
  <si>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</si>
  <si>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</si>
  <si>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</si>
  <si>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</si>
  <si>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</si>
  <si>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</si>
  <si>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</si>
  <si>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</si>
  <si>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</si>
  <si>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</si>
  <si>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</si>
  <si>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</si>
  <si>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</si>
  <si>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</si>
  <si>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</si>
  <si>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</si>
  <si>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</si>
  <si>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</si>
  <si>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</si>
  <si>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</si>
  <si>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</si>
  <si>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</si>
  <si>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</si>
  <si>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</si>
  <si>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</si>
  <si>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</si>
  <si>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</si>
  <si>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</si>
  <si>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</si>
  <si>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</si>
  <si>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</si>
  <si>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</si>
  <si>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</si>
  <si>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</si>
  <si>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</si>
  <si>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</si>
  <si>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</si>
  <si>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</si>
  <si>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</si>
  <si>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</si>
  <si>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</si>
  <si>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</si>
  <si>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</si>
  <si>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</si>
  <si>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</si>
  <si>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</si>
  <si>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</si>
  <si>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</si>
  <si>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</si>
  <si>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</si>
  <si>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</si>
  <si>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</si>
  <si>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</si>
  <si>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</si>
  <si>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</si>
  <si>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</si>
  <si>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</si>
  <si>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</si>
  <si>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</si>
  <si>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</si>
  <si>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</si>
  <si>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</si>
  <si>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</si>
  <si>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</si>
  <si>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</si>
  <si>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</si>
  <si>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</si>
  <si>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</si>
  <si>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</si>
  <si>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</si>
  <si>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</si>
  <si>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</si>
  <si>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</si>
  <si>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</si>
  <si>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</si>
  <si>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</si>
  <si>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</si>
  <si>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</si>
  <si>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</si>
  <si>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</si>
  <si>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</si>
  <si>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</si>
  <si>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</si>
  <si>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</si>
  <si>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</si>
  <si>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</si>
  <si>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</si>
  <si>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</si>
  <si>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</si>
  <si>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</si>
  <si>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</si>
  <si>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</si>
  <si>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</si>
  <si>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</si>
  <si>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</si>
  <si>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</si>
  <si>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</si>
  <si>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</si>
  <si>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</si>
  <si>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</si>
  <si>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</si>
  <si>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</si>
  <si>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</si>
  <si>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</si>
  <si>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</si>
  <si>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</si>
  <si>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</si>
  <si>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</si>
  <si>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</si>
  <si>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</si>
  <si>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</si>
  <si>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</si>
  <si>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</si>
  <si>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</si>
  <si>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</si>
  <si>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</si>
  <si>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</si>
  <si>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</si>
  <si>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</si>
  <si>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</si>
  <si>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</si>
  <si>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</si>
  <si>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</si>
  <si>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</si>
  <si>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</si>
  <si>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</si>
  <si>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</si>
  <si>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</si>
  <si>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</si>
  <si>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</si>
  <si>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</si>
  <si>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</si>
  <si>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</si>
  <si>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</si>
  <si>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</si>
  <si>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</si>
  <si>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</si>
  <si>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</si>
  <si>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</si>
  <si>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</si>
  <si>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</si>
  <si>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</si>
  <si>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</si>
  <si>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</si>
  <si>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</si>
  <si>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</si>
  <si>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</si>
  <si>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</si>
  <si>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</si>
  <si>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</si>
  <si>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</si>
  <si>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</si>
  <si>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</si>
  <si>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</si>
  <si>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</si>
  <si>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</si>
  <si>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</si>
  <si>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</si>
  <si>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</si>
  <si>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</si>
  <si>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</si>
  <si>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</si>
  <si>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</si>
  <si>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</si>
  <si>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</si>
  <si>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</si>
  <si>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</si>
  <si>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</si>
  <si>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</si>
  <si>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</si>
  <si>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</si>
  <si>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</si>
  <si>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</si>
  <si>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</si>
  <si>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</si>
  <si>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</si>
  <si>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</si>
  <si>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</si>
  <si>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</si>
  <si>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</si>
  <si>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</si>
  <si>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</si>
  <si>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</si>
  <si>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</si>
  <si>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</si>
  <si>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</si>
  <si>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</si>
  <si>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</si>
  <si>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</si>
  <si>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</si>
  <si>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</si>
  <si>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</si>
  <si>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</si>
  <si>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</si>
  <si>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</si>
  <si>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</si>
  <si>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</si>
  <si>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</si>
  <si>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</si>
  <si>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</si>
  <si>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</si>
  <si>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</si>
  <si>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</si>
  <si>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</si>
  <si>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</si>
  <si>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</si>
  <si>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</si>
  <si>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</si>
  <si>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</si>
  <si>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</si>
  <si>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</si>
  <si>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</si>
  <si>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</si>
  <si>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</si>
  <si>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</si>
  <si>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</si>
  <si>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</si>
  <si>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</si>
  <si>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</si>
  <si>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</si>
  <si>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</si>
  <si>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</si>
  <si>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</si>
  <si>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</si>
  <si>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</si>
  <si>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</si>
  <si>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</si>
  <si>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</si>
  <si>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</si>
  <si>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</si>
  <si>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</si>
  <si>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</si>
  <si>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</si>
  <si>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</si>
  <si>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</si>
  <si>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</si>
  <si>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</si>
  <si>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</si>
  <si>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</si>
  <si>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</si>
  <si>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</si>
  <si>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</si>
  <si>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</si>
  <si>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</si>
  <si>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</si>
  <si>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</si>
  <si>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</si>
  <si>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</si>
  <si>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</si>
  <si>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</si>
  <si>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</si>
  <si>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</si>
  <si>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</si>
  <si>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</si>
  <si>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</si>
  <si>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</si>
  <si>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</si>
  <si>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</si>
  <si>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</si>
  <si>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</si>
  <si>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</si>
  <si>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</si>
  <si>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</si>
  <si>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</si>
  <si>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</si>
  <si>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</si>
  <si>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</si>
  <si>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</si>
  <si>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</si>
  <si>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</si>
  <si>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</si>
  <si>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</si>
  <si>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</si>
  <si>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</si>
  <si>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</si>
  <si>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</si>
  <si>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</si>
  <si>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</si>
  <si>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</si>
  <si>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</si>
  <si>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</si>
  <si>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</si>
  <si>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</si>
  <si>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</si>
  <si>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</si>
  <si>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</si>
  <si>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</si>
  <si>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</si>
  <si>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</si>
  <si>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</si>
  <si>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</si>
  <si>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</si>
  <si>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</si>
  <si>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</si>
  <si>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</si>
  <si>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</si>
  <si>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</si>
  <si>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</si>
  <si>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</si>
  <si>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</si>
  <si>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</si>
  <si>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</si>
  <si>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</si>
  <si>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</si>
  <si>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</si>
  <si>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</si>
  <si>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</si>
  <si>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</si>
  <si>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</si>
  <si>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</si>
  <si>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</si>
  <si>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</si>
  <si>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</si>
  <si>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</si>
  <si>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</si>
  <si>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</si>
  <si>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</si>
  <si>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</si>
  <si>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</si>
  <si>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</si>
  <si>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</si>
  <si>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</si>
  <si>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</si>
  <si>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</si>
  <si>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</si>
  <si>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</si>
  <si>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</si>
  <si>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</si>
  <si>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</si>
  <si>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</si>
  <si>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</si>
  <si>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</si>
  <si>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</si>
  <si>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</si>
  <si>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</si>
  <si>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</si>
  <si>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</si>
  <si>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</si>
  <si>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</si>
  <si>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</si>
  <si>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</si>
  <si>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</si>
  <si>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</si>
  <si>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</si>
  <si>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</si>
  <si>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</si>
  <si>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</si>
  <si>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</si>
  <si>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</si>
  <si>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</si>
  <si>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</si>
  <si>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</si>
  <si>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</si>
  <si>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</si>
  <si>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</si>
  <si>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</si>
  <si>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</si>
  <si>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</si>
  <si>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</si>
  <si>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</si>
  <si>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</si>
  <si>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</si>
  <si>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</si>
  <si>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</si>
  <si>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</si>
  <si>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</si>
  <si>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</si>
  <si>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</si>
  <si>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</si>
  <si>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</si>
  <si>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</si>
  <si>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</si>
  <si>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</si>
  <si>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</si>
  <si>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</si>
  <si>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</si>
  <si>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</si>
  <si>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</si>
  <si>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</si>
  <si>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</si>
  <si>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</si>
  <si>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</si>
  <si>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</si>
  <si>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</si>
  <si>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</si>
  <si>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</si>
  <si>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</si>
  <si>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</si>
  <si>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</si>
  <si>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</si>
  <si>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</si>
  <si>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</si>
  <si>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</si>
  <si>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</si>
  <si>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</si>
  <si>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</si>
  <si>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</si>
  <si>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</si>
  <si>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</si>
  <si>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</si>
  <si>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</si>
  <si>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</si>
  <si>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</si>
  <si>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</si>
  <si>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</si>
  <si>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</si>
  <si>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</si>
  <si>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</si>
  <si>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</si>
  <si>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</si>
  <si>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</si>
  <si>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</si>
  <si>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</si>
  <si>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</si>
  <si>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</si>
  <si>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</si>
  <si>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</si>
  <si>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</si>
  <si>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</si>
  <si>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</si>
  <si>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</si>
  <si>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</si>
  <si>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</si>
  <si>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</si>
  <si>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</si>
  <si>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</si>
  <si>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</si>
  <si>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</si>
  <si>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</si>
  <si>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</si>
  <si>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</si>
  <si>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</si>
  <si>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</si>
  <si>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</si>
  <si>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</si>
  <si>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</si>
  <si>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</si>
  <si>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</si>
  <si>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</si>
  <si>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</si>
  <si>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</si>
  <si>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</si>
  <si>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</si>
  <si>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</si>
  <si>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</si>
  <si>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</si>
  <si>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</si>
  <si>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</si>
  <si>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</si>
  <si>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</si>
  <si>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</si>
  <si>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</si>
  <si>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</si>
  <si>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</si>
  <si>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</si>
  <si>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</si>
  <si>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</si>
  <si>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</si>
  <si>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</si>
  <si>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</si>
  <si>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</si>
  <si>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</si>
  <si>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</si>
  <si>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</si>
  <si>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</si>
  <si>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</si>
  <si>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</si>
  <si>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</si>
  <si>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</si>
  <si>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</si>
  <si>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</si>
  <si>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</si>
  <si>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</si>
  <si>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</si>
  <si>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</si>
  <si>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</si>
  <si>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</si>
  <si>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</si>
  <si>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</si>
  <si>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</si>
  <si>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</si>
  <si>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</si>
  <si>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</si>
  <si>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</si>
  <si>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</si>
  <si>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</si>
  <si>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</si>
  <si>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</si>
  <si>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</si>
  <si>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</si>
  <si>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</si>
  <si>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</si>
  <si>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</si>
  <si>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</si>
  <si>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</si>
  <si>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</si>
  <si>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</si>
  <si>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</si>
  <si>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</si>
  <si>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</si>
  <si>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</si>
  <si>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</si>
  <si>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</si>
  <si>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</si>
  <si>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</si>
  <si>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</si>
  <si>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</si>
  <si>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</si>
  <si>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</si>
  <si>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</si>
  <si>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</si>
  <si>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</si>
  <si>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</si>
  <si>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</si>
  <si>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</si>
  <si>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</si>
  <si>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</si>
  <si>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</si>
  <si>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</si>
  <si>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</si>
  <si>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</si>
  <si>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</si>
  <si>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</si>
  <si>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</si>
  <si>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</si>
  <si>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</si>
  <si>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</si>
  <si>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</si>
  <si>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</si>
  <si>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</si>
  <si>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</si>
  <si>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</si>
  <si>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</si>
  <si>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</si>
  <si>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</si>
  <si>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</si>
  <si>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</si>
  <si>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</si>
  <si>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</si>
  <si>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</si>
  <si>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</si>
  <si>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</si>
  <si>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</si>
  <si>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</si>
  <si>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</si>
  <si>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</si>
  <si>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</si>
  <si>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</si>
  <si>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</si>
  <si>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</si>
  <si>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</si>
  <si>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</si>
  <si>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</si>
  <si>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</si>
  <si>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</si>
  <si>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</si>
  <si>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</si>
  <si>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</si>
  <si>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</si>
  <si>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</si>
  <si>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</si>
  <si>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</si>
  <si>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</si>
  <si>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</si>
  <si>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</si>
  <si>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</si>
  <si>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</si>
  <si>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</si>
  <si>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</si>
  <si>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</si>
  <si>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</si>
  <si>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</si>
  <si>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</si>
  <si>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</si>
  <si>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</si>
  <si>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</si>
  <si>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</si>
  <si>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</si>
  <si>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</si>
  <si>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</si>
  <si>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</si>
  <si>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</si>
  <si>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</si>
  <si>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</si>
  <si>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</si>
  <si>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</si>
  <si>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</si>
  <si>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</si>
  <si>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</si>
  <si>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</si>
  <si>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</si>
  <si>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</si>
  <si>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</si>
  <si>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</si>
  <si>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</si>
  <si>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</si>
  <si>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</si>
  <si>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</si>
  <si>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</si>
  <si>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</si>
  <si>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</si>
  <si>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</si>
  <si>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</si>
  <si>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</si>
  <si>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</si>
  <si>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</si>
  <si>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</si>
  <si>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</si>
  <si>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</si>
  <si>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</si>
  <si>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</si>
  <si>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</si>
  <si>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</si>
  <si>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</si>
  <si>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</si>
  <si>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</si>
  <si>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</si>
  <si>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</si>
  <si>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</si>
  <si>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</si>
  <si>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</si>
  <si>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</si>
  <si>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</si>
  <si>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</si>
  <si>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</si>
  <si>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</si>
  <si>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</si>
  <si>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</si>
  <si>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</si>
  <si>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</si>
  <si>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</si>
  <si>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</si>
  <si>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</si>
  <si>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</si>
  <si>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</si>
  <si>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</si>
  <si>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</si>
  <si>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</si>
  <si>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</si>
  <si>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</si>
  <si>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</si>
  <si>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</si>
  <si>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</si>
  <si>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</si>
  <si>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</si>
  <si>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</si>
  <si>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</si>
  <si>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</si>
  <si>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</si>
  <si>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</si>
  <si>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</si>
  <si>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</si>
  <si>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</si>
  <si>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</si>
  <si>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</si>
  <si>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</si>
  <si>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</si>
  <si>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</si>
  <si>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</si>
  <si>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</si>
  <si>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</si>
  <si>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</si>
  <si>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</si>
  <si>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</si>
  <si>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</si>
  <si>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</si>
  <si>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</si>
  <si>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</si>
  <si>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</si>
  <si>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</si>
  <si>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</si>
  <si>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</si>
  <si>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</si>
  <si>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</si>
  <si>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</si>
  <si>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</si>
  <si>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</si>
  <si>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</si>
  <si>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</si>
  <si>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</si>
  <si>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</si>
  <si>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</si>
  <si>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</si>
  <si>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</si>
  <si>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</si>
  <si>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</si>
  <si>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</si>
  <si>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</si>
  <si>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</si>
  <si>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</si>
  <si>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</si>
  <si>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</si>
  <si>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</si>
  <si>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</si>
  <si>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</si>
  <si>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</si>
  <si>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</si>
  <si>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</si>
  <si>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</si>
  <si>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</si>
  <si>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</si>
  <si>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</si>
  <si>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</si>
  <si>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</si>
  <si>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</si>
  <si>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</si>
  <si>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</si>
  <si>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</si>
  <si>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</si>
  <si>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</si>
  <si>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</si>
  <si>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</si>
  <si>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</si>
  <si>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</si>
  <si>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</si>
  <si>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</si>
  <si>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</si>
  <si>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</si>
  <si>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</si>
  <si>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</si>
  <si>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</si>
  <si>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</si>
  <si>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</si>
  <si>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</si>
  <si>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</si>
  <si>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</si>
  <si>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</si>
  <si>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</si>
  <si>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</si>
  <si>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</si>
  <si>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</si>
  <si>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</si>
  <si>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</si>
  <si>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</si>
  <si>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</si>
  <si>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</si>
  <si>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</si>
  <si>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</si>
  <si>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</si>
  <si>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</si>
  <si>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</si>
  <si>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</si>
  <si>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</si>
  <si>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</si>
  <si>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</si>
  <si>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</si>
  <si>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</si>
  <si>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</si>
  <si>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</si>
  <si>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</si>
  <si>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</si>
  <si>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</si>
  <si>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</si>
  <si>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</si>
  <si>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</si>
  <si>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</si>
  <si>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</si>
  <si>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</si>
  <si>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</si>
  <si>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</si>
  <si>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</si>
  <si>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</si>
  <si>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</si>
  <si>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</si>
  <si>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</si>
  <si>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</si>
  <si>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</si>
  <si>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</si>
  <si>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</si>
  <si>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</si>
  <si>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</si>
  <si>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</si>
  <si>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</si>
  <si>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</si>
  <si>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</si>
  <si>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</si>
  <si>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</si>
  <si>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</si>
  <si>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</si>
  <si>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</si>
  <si>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</si>
  <si>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</si>
  <si>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</si>
  <si>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</si>
  <si>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</si>
  <si>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</si>
  <si>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</si>
  <si>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</si>
  <si>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</si>
  <si>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</si>
  <si>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</si>
  <si>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</si>
  <si>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</si>
  <si>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</si>
  <si>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</si>
  <si>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</si>
  <si>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</si>
  <si>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</si>
  <si>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</si>
  <si>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</si>
  <si>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</si>
  <si>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</si>
  <si>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</si>
  <si>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</si>
  <si>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</si>
  <si>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</si>
  <si>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</si>
  <si>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</si>
  <si>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</si>
  <si>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</si>
  <si>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</si>
  <si>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</si>
  <si>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</si>
  <si>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</si>
  <si>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</si>
  <si>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</si>
  <si>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</si>
  <si>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</si>
  <si>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</si>
  <si>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</si>
  <si>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</si>
  <si>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</si>
  <si>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</si>
  <si>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</si>
  <si>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</si>
  <si>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</si>
  <si>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</si>
  <si>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</si>
  <si>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</si>
  <si>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</si>
  <si>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</si>
  <si>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</si>
  <si>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</si>
  <si>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</si>
  <si>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</si>
  <si>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</si>
  <si>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</si>
  <si>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</si>
  <si>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</si>
  <si>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</si>
  <si>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</si>
  <si>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</si>
  <si>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</si>
  <si>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</si>
  <si>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</si>
  <si>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</si>
  <si>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</si>
  <si>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</si>
  <si>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</si>
  <si>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</si>
  <si>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</si>
  <si>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</si>
  <si>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</si>
  <si>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</si>
  <si>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</si>
  <si>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</si>
  <si>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</si>
  <si>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</si>
  <si>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</si>
  <si>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</si>
  <si>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</si>
  <si>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</si>
  <si>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</si>
  <si>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</si>
  <si>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</si>
  <si>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</si>
  <si>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</si>
  <si>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</si>
  <si>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</si>
  <si>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</si>
  <si>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</si>
  <si>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</si>
  <si>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</si>
  <si>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</si>
  <si>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</si>
  <si>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</si>
  <si>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</si>
  <si>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</si>
  <si>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</si>
  <si>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</si>
  <si>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</si>
  <si>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</si>
  <si>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</si>
  <si>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</si>
  <si>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</si>
  <si>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</si>
  <si>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</si>
  <si>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</si>
  <si>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</si>
  <si>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</si>
  <si>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</si>
  <si>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</si>
  <si>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</si>
  <si>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</si>
  <si>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</si>
  <si>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</si>
  <si>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</si>
  <si>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</si>
  <si>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</si>
  <si>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</si>
  <si>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</si>
  <si>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</si>
  <si>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</si>
  <si>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</si>
  <si>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</si>
  <si>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</si>
  <si>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</si>
  <si>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</si>
  <si>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</si>
  <si>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</si>
  <si>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</si>
  <si>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</si>
  <si>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</si>
  <si>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</si>
  <si>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</si>
  <si>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</si>
  <si>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</si>
  <si>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</si>
  <si>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</si>
  <si>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</si>
  <si>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</si>
  <si>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</si>
  <si>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</si>
  <si>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</si>
  <si>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</si>
  <si>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</si>
  <si>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</si>
  <si>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</si>
  <si>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</si>
  <si>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</si>
  <si>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</si>
  <si>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</si>
  <si>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</si>
  <si>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</si>
  <si>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</si>
  <si>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</si>
  <si>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</si>
  <si>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</si>
  <si>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</si>
  <si>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</si>
  <si>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</si>
  <si>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</si>
  <si>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</si>
  <si>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</si>
  <si>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</si>
  <si>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</si>
  <si>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</si>
  <si>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</si>
  <si>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</si>
  <si>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</si>
  <si>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</si>
  <si>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</si>
  <si>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</si>
  <si>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</si>
  <si>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</si>
  <si>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</si>
  <si>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</si>
  <si>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</si>
  <si>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</si>
  <si>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</si>
  <si>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</si>
  <si>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</si>
  <si>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</si>
  <si>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</si>
  <si>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</si>
  <si>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</si>
  <si>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</si>
  <si>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</si>
  <si>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</si>
  <si>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</si>
  <si>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</si>
  <si>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</si>
  <si>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</si>
  <si>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</si>
  <si>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</si>
  <si>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</si>
  <si>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</si>
  <si>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</si>
  <si>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</si>
  <si>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</si>
  <si>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</si>
  <si>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</si>
  <si>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</si>
  <si>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</si>
  <si>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</si>
  <si>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</si>
  <si>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</si>
  <si>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</si>
  <si>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</si>
  <si>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</si>
  <si>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</si>
  <si>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</si>
  <si>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</si>
  <si>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</si>
  <si>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</si>
  <si>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</si>
  <si>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</si>
  <si>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</si>
  <si>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</si>
  <si>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</si>
  <si>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</si>
  <si>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</si>
  <si>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</si>
  <si>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</si>
  <si>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</si>
  <si>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</si>
  <si>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</si>
  <si>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</si>
  <si>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</si>
  <si>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</si>
  <si>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</si>
  <si>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</si>
  <si>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</si>
  <si>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</si>
  <si>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</si>
  <si>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</si>
  <si>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</si>
  <si>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</si>
  <si>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</si>
  <si>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</si>
  <si>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</si>
  <si>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</si>
  <si>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</si>
  <si>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</si>
  <si>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</si>
  <si>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</si>
  <si>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</si>
  <si>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</si>
  <si>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</si>
  <si>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</si>
  <si>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</si>
  <si>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</si>
  <si>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</si>
  <si>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</si>
  <si>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</si>
  <si>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</si>
  <si>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</si>
  <si>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</si>
  <si>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</si>
  <si>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</si>
  <si>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</si>
  <si>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</si>
  <si>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</si>
  <si>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</si>
  <si>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</si>
  <si>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</si>
  <si>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</si>
  <si>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</si>
  <si>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</si>
  <si>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</si>
  <si>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</si>
  <si>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</si>
  <si>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</si>
  <si>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</si>
  <si>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</si>
  <si>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</si>
  <si>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</si>
  <si>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</si>
  <si>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</si>
  <si>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</si>
  <si>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</si>
  <si>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</si>
  <si>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</si>
  <si>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</si>
  <si>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</si>
  <si>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</si>
  <si>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</si>
  <si>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</si>
  <si>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</si>
  <si>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</si>
  <si>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</si>
  <si>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</si>
  <si>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</si>
  <si>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</si>
  <si>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</si>
  <si>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</si>
  <si>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</si>
  <si>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</si>
  <si>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</si>
  <si>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</si>
  <si>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</si>
  <si>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</si>
  <si>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</si>
  <si>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</si>
  <si>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</si>
  <si>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</si>
  <si>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</si>
  <si>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</si>
  <si>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</si>
  <si>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</si>
  <si>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</si>
  <si>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</si>
  <si>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</si>
  <si>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</si>
  <si>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</si>
  <si>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</si>
  <si>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</si>
  <si>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</si>
  <si>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</si>
  <si>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</si>
  <si>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</si>
  <si>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</si>
  <si>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</si>
  <si>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</si>
  <si>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</si>
  <si>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</si>
  <si>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</si>
  <si>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</si>
  <si>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</si>
  <si>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</si>
  <si>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</si>
  <si>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</si>
  <si>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</si>
  <si>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</si>
  <si>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</si>
  <si>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</si>
  <si>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</si>
  <si>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</si>
  <si>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</si>
  <si>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</si>
  <si>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</si>
  <si>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</si>
  <si>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</si>
  <si>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</si>
  <si>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</si>
  <si>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</si>
  <si>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</si>
  <si>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</si>
  <si>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</si>
  <si>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</si>
  <si>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</si>
  <si>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</si>
  <si>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</si>
  <si>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</si>
  <si>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</si>
  <si>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</si>
  <si>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</si>
  <si>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</si>
  <si>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</si>
  <si>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</si>
  <si>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</si>
  <si>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</si>
  <si>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</si>
  <si>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</si>
  <si>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</si>
  <si>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</si>
  <si>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</si>
  <si>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</si>
  <si>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</si>
  <si>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</si>
  <si>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</si>
  <si>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</si>
  <si>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</si>
  <si>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</si>
  <si>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</si>
  <si>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</si>
  <si>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</si>
  <si>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</si>
  <si>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</si>
  <si>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</si>
  <si>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</si>
  <si>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</si>
  <si>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</si>
  <si>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</si>
  <si>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</si>
  <si>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</si>
  <si>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</si>
  <si>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</si>
  <si>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</si>
  <si>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</si>
  <si>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</si>
  <si>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</si>
  <si>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</si>
  <si>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</si>
  <si>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</si>
  <si>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</si>
  <si>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</si>
  <si>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</si>
  <si>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</si>
  <si>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</si>
  <si>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</si>
  <si>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</si>
  <si>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</si>
  <si>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</si>
  <si>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</si>
  <si>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</si>
  <si>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</si>
  <si>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</si>
  <si>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</si>
  <si>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</si>
  <si>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</si>
  <si>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</si>
  <si>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</si>
  <si>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</si>
  <si>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</si>
  <si>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</si>
  <si>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</si>
  <si>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</si>
  <si>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</si>
  <si>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</si>
  <si>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</si>
  <si>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</si>
  <si>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</si>
  <si>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</si>
  <si>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</si>
  <si>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</si>
  <si>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</si>
  <si>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</si>
  <si>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</si>
  <si>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</si>
  <si>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</si>
  <si>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</si>
  <si>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</si>
  <si>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</si>
  <si>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</si>
  <si>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</si>
  <si>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</si>
  <si>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</si>
  <si>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</si>
  <si>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</si>
  <si>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</si>
  <si>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</si>
  <si>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</si>
  <si>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</si>
  <si>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</si>
  <si>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</si>
  <si>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</si>
  <si>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</si>
  <si>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</si>
  <si>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</si>
  <si>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</si>
  <si>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</si>
  <si>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</si>
  <si>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</si>
  <si>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</si>
  <si>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</si>
  <si>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</si>
  <si>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</si>
  <si>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</si>
  <si>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</si>
  <si>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</si>
  <si>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</si>
  <si>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</si>
  <si>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</si>
  <si>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</si>
  <si>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</si>
  <si>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</si>
  <si>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</si>
  <si>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</si>
  <si>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</si>
  <si>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</si>
  <si>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</si>
  <si>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</si>
  <si>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</si>
  <si>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</si>
  <si>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</si>
  <si>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</si>
  <si>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</si>
  <si>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</si>
  <si>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</si>
  <si>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</si>
  <si>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</si>
  <si>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</si>
  <si>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</si>
  <si>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</si>
  <si>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</si>
  <si>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</si>
  <si>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</si>
  <si>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</si>
  <si>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</si>
  <si>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</si>
  <si>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</si>
  <si>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</si>
  <si>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</si>
  <si>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</si>
  <si>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</si>
  <si>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</si>
  <si>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</si>
  <si>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</si>
  <si>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</si>
  <si>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</si>
  <si>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</si>
  <si>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</si>
  <si>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</si>
  <si>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</si>
  <si>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</si>
  <si>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</si>
  <si>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</si>
  <si>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</si>
  <si>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</si>
  <si>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</si>
  <si>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</si>
  <si>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</si>
  <si>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</si>
  <si>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</si>
  <si>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</si>
  <si>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</si>
  <si>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</si>
  <si>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</si>
  <si>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</si>
  <si>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</si>
  <si>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</si>
  <si>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</si>
  <si>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</si>
  <si>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</si>
  <si>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</si>
  <si>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</si>
  <si>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</si>
  <si>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</si>
  <si>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</si>
  <si>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</si>
  <si>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</si>
  <si>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</si>
  <si>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</si>
  <si>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</si>
  <si>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</si>
  <si>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</si>
  <si>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</si>
  <si>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</si>
  <si>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</si>
  <si>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</si>
  <si>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</si>
  <si>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</si>
  <si>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</si>
  <si>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</si>
  <si>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</si>
  <si>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</si>
  <si>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</si>
  <si>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</si>
  <si>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</si>
  <si>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</si>
  <si>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</si>
  <si>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</si>
  <si>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</si>
  <si>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</si>
  <si>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</si>
  <si>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</si>
  <si>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</si>
  <si>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</si>
  <si>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</si>
  <si>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</si>
  <si>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</si>
  <si>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</si>
  <si>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</si>
  <si>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</si>
  <si>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</si>
  <si>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</si>
  <si>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</si>
  <si>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</si>
  <si>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</si>
  <si>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</si>
  <si>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</si>
  <si>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</si>
  <si>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</si>
  <si>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</si>
  <si>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</si>
  <si>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</si>
  <si>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</si>
  <si>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</si>
  <si>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</si>
  <si>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</si>
  <si>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</si>
  <si>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</si>
  <si>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</si>
  <si>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</si>
  <si>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</si>
  <si>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</si>
  <si>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</si>
  <si>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</si>
  <si>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</si>
  <si>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</si>
  <si>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</si>
  <si>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</si>
  <si>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</si>
  <si>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</si>
  <si>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</si>
  <si>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</si>
  <si>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</si>
  <si>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</si>
  <si>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</si>
  <si>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</si>
  <si>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</si>
  <si>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</si>
  <si>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</si>
  <si>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</si>
  <si>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</si>
  <si>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</si>
  <si>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</si>
  <si>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</si>
  <si>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</si>
  <si>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</si>
  <si>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</si>
  <si>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</si>
  <si>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</si>
  <si>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</si>
  <si>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</si>
  <si>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</si>
  <si>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</si>
  <si>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</si>
  <si>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</si>
  <si>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</si>
  <si>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</si>
  <si>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</si>
  <si>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</si>
  <si>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</si>
  <si>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</si>
  <si>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</si>
  <si>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</si>
  <si>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</si>
  <si>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</si>
  <si>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</si>
  <si>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</si>
  <si>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</si>
  <si>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</si>
  <si>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</si>
  <si>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</si>
  <si>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</si>
  <si>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</si>
  <si>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</si>
  <si>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</si>
  <si>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</si>
  <si>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</si>
  <si>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</si>
  <si>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</si>
  <si>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</si>
  <si>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</si>
  <si>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</si>
  <si>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</si>
  <si>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</si>
  <si>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</si>
  <si>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</si>
  <si>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</si>
  <si>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</si>
  <si>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</si>
  <si>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</si>
  <si>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</si>
  <si>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</si>
  <si>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</si>
  <si>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</si>
  <si>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</si>
  <si>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</si>
  <si>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</si>
  <si>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</si>
  <si>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</si>
  <si>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</si>
  <si>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</si>
  <si>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</si>
  <si>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</si>
  <si>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</si>
  <si>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</si>
  <si>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</si>
  <si>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</si>
  <si>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</si>
  <si>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</si>
  <si>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</si>
  <si>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</si>
  <si>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</si>
  <si>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</si>
  <si>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</si>
  <si>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</si>
  <si>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</si>
  <si>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</si>
  <si>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</si>
  <si>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</si>
  <si>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</si>
  <si>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</si>
  <si>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</si>
  <si>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</si>
  <si>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</si>
  <si>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</si>
  <si>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</si>
  <si>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</si>
  <si>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</si>
  <si>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</si>
  <si>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</si>
  <si>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</si>
  <si>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</si>
  <si>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</si>
  <si>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</si>
  <si>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</si>
  <si>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</si>
  <si>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</si>
  <si>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</si>
  <si>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</si>
  <si>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</si>
  <si>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</si>
  <si>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</si>
  <si>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</si>
  <si>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</si>
  <si>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</si>
  <si>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</si>
  <si>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</si>
  <si>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</si>
  <si>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</si>
  <si>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</si>
  <si>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</si>
  <si>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</si>
  <si>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</si>
  <si>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</si>
  <si>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</si>
  <si>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</si>
  <si>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</si>
  <si>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</si>
  <si>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</si>
  <si>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</si>
  <si>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</si>
  <si>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</si>
  <si>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</si>
  <si>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</si>
  <si>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</si>
  <si>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</si>
  <si>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</si>
  <si>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</si>
  <si>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</si>
  <si>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</si>
  <si>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</si>
  <si>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</si>
  <si>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</si>
  <si>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</si>
  <si>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</si>
  <si>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</si>
  <si>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</si>
  <si>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</si>
  <si>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</si>
  <si>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</si>
  <si>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</si>
  <si>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</si>
  <si>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</si>
  <si>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</si>
  <si>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</si>
  <si>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</si>
  <si>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</si>
  <si>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</si>
  <si>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</si>
  <si>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</si>
  <si>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</si>
  <si>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</si>
  <si>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</si>
  <si>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</si>
  <si>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</si>
  <si>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</si>
  <si>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</si>
  <si>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</si>
  <si>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</si>
  <si>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</si>
  <si>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</si>
  <si>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</si>
  <si>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</si>
  <si>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</si>
  <si>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</si>
  <si>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</si>
  <si>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</si>
  <si>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</si>
  <si>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</si>
  <si>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</si>
  <si>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</si>
  <si>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</si>
  <si>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</si>
  <si>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</si>
  <si>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</si>
  <si>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</si>
  <si>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</si>
  <si>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</si>
  <si>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</si>
  <si>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</si>
  <si>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</si>
  <si>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</si>
  <si>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</si>
  <si>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</si>
  <si>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</si>
  <si>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</si>
  <si>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</si>
  <si>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</si>
  <si>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</si>
  <si>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</si>
  <si>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</si>
  <si>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</si>
  <si>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</si>
  <si>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</si>
  <si>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</si>
  <si>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</si>
  <si>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</si>
  <si>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</si>
  <si>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</si>
  <si>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</si>
  <si>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</si>
  <si>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</si>
  <si>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</si>
  <si>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</si>
  <si>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</si>
  <si>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</si>
  <si>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</si>
  <si>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</si>
  <si>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</si>
  <si>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</si>
  <si>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</si>
  <si>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</si>
  <si>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</si>
  <si>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</si>
  <si>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</si>
  <si>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</si>
  <si>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</si>
  <si>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</si>
  <si>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</si>
  <si>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</si>
  <si>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</si>
  <si>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</si>
  <si>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</si>
  <si>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</si>
  <si>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</si>
  <si>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</si>
  <si>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</si>
  <si>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</si>
  <si>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</si>
  <si>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</si>
  <si>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</si>
  <si>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</si>
  <si>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</si>
  <si>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</si>
  <si>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</si>
  <si>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</si>
  <si>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</si>
  <si>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</si>
  <si>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</si>
  <si>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</si>
  <si>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</si>
  <si>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</si>
  <si>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</si>
  <si>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</si>
  <si>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</si>
  <si>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</si>
  <si>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</si>
  <si>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</si>
  <si>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</si>
  <si>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</si>
  <si>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</si>
  <si>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</si>
  <si>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</si>
  <si>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</si>
  <si>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</si>
  <si>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</si>
  <si>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</si>
  <si>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</si>
  <si>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</si>
  <si>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</si>
  <si>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</si>
  <si>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</si>
  <si>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</si>
  <si>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</si>
  <si>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</si>
  <si>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</si>
  <si>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</si>
  <si>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</si>
  <si>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</si>
  <si>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</si>
  <si>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</si>
  <si>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</si>
  <si>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</si>
  <si>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</si>
  <si>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</si>
  <si>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</si>
  <si>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</si>
  <si>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</si>
  <si>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</si>
  <si>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</si>
  <si>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</si>
  <si>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</si>
  <si>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</si>
  <si>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</si>
  <si>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</si>
  <si>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</si>
  <si>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</si>
  <si>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</si>
  <si>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</si>
  <si>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</si>
  <si>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</si>
  <si>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</si>
  <si>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</si>
  <si>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</si>
  <si>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</si>
  <si>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</si>
  <si>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</si>
  <si>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</si>
  <si>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</si>
  <si>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</si>
  <si>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</si>
  <si>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</si>
  <si>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</si>
  <si>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</si>
  <si>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</si>
  <si>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</si>
  <si>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</si>
  <si>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</si>
  <si>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</si>
  <si>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</si>
  <si>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</si>
  <si>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</si>
  <si>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</si>
  <si>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</si>
  <si>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</si>
  <si>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</si>
  <si>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</si>
  <si>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</si>
  <si>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</si>
  <si>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</si>
  <si>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</si>
  <si>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</si>
  <si>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</si>
  <si>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</si>
  <si>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</si>
  <si>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</si>
  <si>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</si>
  <si>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</si>
  <si>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</si>
  <si>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</si>
  <si>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</si>
  <si>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</si>
  <si>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</si>
  <si>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</si>
  <si>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</si>
  <si>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</si>
  <si>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</si>
  <si>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</si>
  <si>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</si>
  <si>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</si>
  <si>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</si>
  <si>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</si>
  <si>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</si>
  <si>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</si>
  <si>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</si>
  <si>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</si>
  <si>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</si>
  <si>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</si>
  <si>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</si>
  <si>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</si>
  <si>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</si>
  <si>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</si>
  <si>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</si>
  <si>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</si>
  <si>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</si>
  <si>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</si>
  <si>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</si>
  <si>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</si>
  <si>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</si>
  <si>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</si>
  <si>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</si>
  <si>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</si>
  <si>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</si>
  <si>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</si>
  <si>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</si>
  <si>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</si>
  <si>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</si>
  <si>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</si>
  <si>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</si>
  <si>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</si>
  <si>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</si>
  <si>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</si>
  <si>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</si>
  <si>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</si>
  <si>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</si>
  <si>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</si>
  <si>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</si>
  <si>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</si>
  <si>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</si>
  <si>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</si>
  <si>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</si>
  <si>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</si>
  <si>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</si>
  <si>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</si>
  <si>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</si>
  <si>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</si>
  <si>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</si>
  <si>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</si>
  <si>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</si>
  <si>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</si>
  <si>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</si>
  <si>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</si>
  <si>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</si>
  <si>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</si>
  <si>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</si>
  <si>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</si>
  <si>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</si>
  <si>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</si>
  <si>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</si>
  <si>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</si>
  <si>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</si>
  <si>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</si>
  <si>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</si>
  <si>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</si>
  <si>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</si>
  <si>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</si>
  <si>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</si>
  <si>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</si>
  <si>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</si>
  <si>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</si>
  <si>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</si>
  <si>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</si>
  <si>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</si>
  <si>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</si>
  <si>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</si>
  <si>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</si>
  <si>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</si>
  <si>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</si>
  <si>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</si>
  <si>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</si>
  <si>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</si>
  <si>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</si>
  <si>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</si>
  <si>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</si>
  <si>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</si>
  <si>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</si>
  <si>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</si>
  <si>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</si>
  <si>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</si>
  <si>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</si>
  <si>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</si>
  <si>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</si>
  <si>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</si>
  <si>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</si>
  <si>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</si>
  <si>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</si>
  <si>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</si>
  <si>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</si>
  <si>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</si>
  <si>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</si>
  <si>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</si>
  <si>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</si>
  <si>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</si>
  <si>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</si>
  <si>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</si>
  <si>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</si>
  <si>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</si>
  <si>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</si>
  <si>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</si>
  <si>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</si>
  <si>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</si>
  <si>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</si>
  <si>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</si>
  <si>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</si>
  <si>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</si>
  <si>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</si>
  <si>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</si>
  <si>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</si>
  <si>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</si>
  <si>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</si>
  <si>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</si>
  <si>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</si>
  <si>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</si>
  <si>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</si>
  <si>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</si>
  <si>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</si>
  <si>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</si>
  <si>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</si>
  <si>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</si>
  <si>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</si>
  <si>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</si>
  <si>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</si>
  <si>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</si>
  <si>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</si>
  <si>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</si>
  <si>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</si>
  <si>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</si>
  <si>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</si>
  <si>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</si>
  <si>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</si>
  <si>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</si>
  <si>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</si>
  <si>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</si>
  <si>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</si>
  <si>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</si>
  <si>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</si>
  <si>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</si>
  <si>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</si>
  <si>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</si>
  <si>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</si>
  <si>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</si>
  <si>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</si>
  <si>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</si>
  <si>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</si>
  <si>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</si>
  <si>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</si>
  <si>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</si>
  <si>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</si>
  <si>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</si>
  <si>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</si>
  <si>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</si>
  <si>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</si>
  <si>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</si>
  <si>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</si>
  <si>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</si>
  <si>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</si>
  <si>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</si>
  <si>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</si>
  <si>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</si>
  <si>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</si>
  <si>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</si>
  <si>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</si>
  <si>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</si>
  <si>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</si>
  <si>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</si>
  <si>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</si>
  <si>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</si>
  <si>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</si>
  <si>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</si>
  <si>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</si>
  <si>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</si>
  <si>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</si>
  <si>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</si>
  <si>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</si>
  <si>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</si>
  <si>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</si>
  <si>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</si>
  <si>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</si>
  <si>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</si>
  <si>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</si>
  <si>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</si>
  <si>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</si>
  <si>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</si>
  <si>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</si>
  <si>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</si>
  <si>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</si>
  <si>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</si>
  <si>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</si>
  <si>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</si>
  <si>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</si>
  <si>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</si>
  <si>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</si>
  <si>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</si>
  <si>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</si>
  <si>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</si>
  <si>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</si>
  <si>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</si>
  <si>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</si>
  <si>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</si>
  <si>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</si>
  <si>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</si>
  <si>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</si>
  <si>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</si>
  <si>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</si>
  <si>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</si>
  <si>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</si>
  <si>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</si>
  <si>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</si>
  <si>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</si>
  <si>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</si>
  <si>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</si>
  <si>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</si>
  <si>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</si>
  <si>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</si>
  <si>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</si>
  <si>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</si>
  <si>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</si>
  <si>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</si>
  <si>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</si>
  <si>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</si>
  <si>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</si>
  <si>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</si>
  <si>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</si>
  <si>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</si>
  <si>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</si>
  <si>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</si>
  <si>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</si>
  <si>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</si>
  <si>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</si>
  <si>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</si>
  <si>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</si>
  <si>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</si>
  <si>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</si>
  <si>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</si>
  <si>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</si>
  <si>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</si>
  <si>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</si>
  <si>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</si>
  <si>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</si>
  <si>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</si>
  <si>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</si>
  <si>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</si>
  <si>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</si>
  <si>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</si>
  <si>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</si>
  <si>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</si>
  <si>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</si>
  <si>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</si>
  <si>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</si>
  <si>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</si>
  <si>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</si>
  <si>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</si>
  <si>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</si>
  <si>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</si>
  <si>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</si>
  <si>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</si>
  <si>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</si>
  <si>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</si>
  <si>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</si>
  <si>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</si>
  <si>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</si>
  <si>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</si>
  <si>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</si>
  <si>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</si>
  <si>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</si>
  <si>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</si>
  <si>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</si>
  <si>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</si>
  <si>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</si>
  <si>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</si>
  <si>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</si>
  <si>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</si>
  <si>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</si>
  <si>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</si>
  <si>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</si>
  <si>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</si>
  <si>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</si>
  <si>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</si>
  <si>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</si>
  <si>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</si>
  <si>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</si>
  <si>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</si>
  <si>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</si>
  <si>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</si>
  <si>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</si>
  <si>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</si>
  <si>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</si>
  <si>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</si>
  <si>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</si>
  <si>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</si>
  <si>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</si>
  <si>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</si>
  <si>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</si>
  <si>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</si>
  <si>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</si>
  <si>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</si>
  <si>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</si>
  <si>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</si>
  <si>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</si>
  <si>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</si>
  <si>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</si>
  <si>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</si>
  <si>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</si>
  <si>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</si>
  <si>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</si>
  <si>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</si>
  <si>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</si>
  <si>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</si>
  <si>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</si>
  <si>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</si>
  <si>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</si>
  <si>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</si>
  <si>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</si>
  <si>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</si>
  <si>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</si>
  <si>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</si>
  <si>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</si>
  <si>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</si>
  <si>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</si>
  <si>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</si>
  <si>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</si>
  <si>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</si>
  <si>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</si>
  <si>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</si>
  <si>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</si>
  <si>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</si>
  <si>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</si>
  <si>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</si>
  <si>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</si>
  <si>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</si>
  <si>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</si>
  <si>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</si>
  <si>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</si>
  <si>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</si>
  <si>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</si>
  <si>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</si>
  <si>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</si>
  <si>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</si>
  <si>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</si>
  <si>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</si>
  <si>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</si>
  <si>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</si>
  <si>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</si>
  <si>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</si>
  <si>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</si>
  <si>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</si>
  <si>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</si>
  <si>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</si>
  <si>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</si>
  <si>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</si>
  <si>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</si>
  <si>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</si>
  <si>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</si>
  <si>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</si>
  <si>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</si>
  <si>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</si>
  <si>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</si>
  <si>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</si>
  <si>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</si>
  <si>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</si>
  <si>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</si>
  <si>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</si>
  <si>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</si>
  <si>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</si>
  <si>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</si>
  <si>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</si>
  <si>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</si>
  <si>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</si>
  <si>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</si>
  <si>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</si>
  <si>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</si>
  <si>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</si>
  <si>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</si>
  <si>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</si>
  <si>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</si>
  <si>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</si>
  <si>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</si>
  <si>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</si>
  <si>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</si>
  <si>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</si>
  <si>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</si>
  <si>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</si>
  <si>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</si>
  <si>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</si>
  <si>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</si>
  <si>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</si>
  <si>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</si>
  <si>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</si>
  <si>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</si>
  <si>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</si>
  <si>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</si>
  <si>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</si>
  <si>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</si>
  <si>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</si>
  <si>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</si>
  <si>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</si>
  <si>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</si>
  <si>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</si>
  <si>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</si>
  <si>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</si>
  <si>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</si>
  <si>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</si>
  <si>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</si>
  <si>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</si>
  <si>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</si>
  <si>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</si>
  <si>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</si>
  <si>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</si>
  <si>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</si>
  <si>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</si>
  <si>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</si>
  <si>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</si>
  <si>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</si>
  <si>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</si>
  <si>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</si>
  <si>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</si>
  <si>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</si>
  <si>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</si>
  <si>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</si>
  <si>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</si>
  <si>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</si>
  <si>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</si>
  <si>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</si>
  <si>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</si>
  <si>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</si>
  <si>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</si>
  <si>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</si>
  <si>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</si>
  <si>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</si>
  <si>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</si>
  <si>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</si>
  <si>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</si>
  <si>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</si>
  <si>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</si>
  <si>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</si>
  <si>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</si>
  <si>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</si>
  <si>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</si>
  <si>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</si>
  <si>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</si>
  <si>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</si>
  <si>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</si>
  <si>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</si>
  <si>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</si>
  <si>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</si>
  <si>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</si>
  <si>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</si>
  <si>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</si>
  <si>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</si>
  <si>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</si>
  <si>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</si>
  <si>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</si>
  <si>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</si>
  <si>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</si>
  <si>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</si>
  <si>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</si>
  <si>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</si>
  <si>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</si>
  <si>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</si>
  <si>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</si>
  <si>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</si>
  <si>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</si>
  <si>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</si>
  <si>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</si>
  <si>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</si>
  <si>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</si>
  <si>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</si>
  <si>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</si>
  <si>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</si>
  <si>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</si>
  <si>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</si>
  <si>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</si>
  <si>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</si>
  <si>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</si>
  <si>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</si>
  <si>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</si>
  <si>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</si>
  <si>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</si>
  <si>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</si>
  <si>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</si>
  <si>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</si>
  <si>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</si>
  <si>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</si>
  <si>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</si>
  <si>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</si>
  <si>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</si>
  <si>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</si>
  <si>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</si>
  <si>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</si>
  <si>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</si>
  <si>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</si>
  <si>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</si>
  <si>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</si>
  <si>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</si>
  <si>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</si>
  <si>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</si>
  <si>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</si>
  <si>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</si>
  <si>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</si>
  <si>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</si>
  <si>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</si>
  <si>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</si>
  <si>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</si>
  <si>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</si>
  <si>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</si>
  <si>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</si>
  <si>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</si>
  <si>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</si>
  <si>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</si>
  <si>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</si>
  <si>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</si>
  <si>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</si>
  <si>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</si>
  <si>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</si>
  <si>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</si>
  <si>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</si>
  <si>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</si>
  <si>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</si>
  <si>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</si>
  <si>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</si>
  <si>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</si>
  <si>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</si>
  <si>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</si>
  <si>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</si>
  <si>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</si>
  <si>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</si>
  <si>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</si>
  <si>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</si>
  <si>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</si>
  <si>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</si>
  <si>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</si>
  <si>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</si>
  <si>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</si>
  <si>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</si>
  <si>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</si>
  <si>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</si>
  <si>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</si>
  <si>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</si>
  <si>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</si>
  <si>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</si>
  <si>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</si>
  <si>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</si>
  <si>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</si>
  <si>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</si>
  <si>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</si>
  <si>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</si>
  <si>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</si>
  <si>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</si>
  <si>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</si>
  <si>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</si>
  <si>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</si>
  <si>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</si>
  <si>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</si>
  <si>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</si>
  <si>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</si>
  <si>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</si>
  <si>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</si>
  <si>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</si>
  <si>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</si>
  <si>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</si>
  <si>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</si>
  <si>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</si>
  <si>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</si>
  <si>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</si>
  <si>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</si>
  <si>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</si>
  <si>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</si>
  <si>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</si>
  <si>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</si>
  <si>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</si>
  <si>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</si>
  <si>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</si>
  <si>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</si>
  <si>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</si>
  <si>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</si>
  <si>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</si>
  <si>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</si>
  <si>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</si>
  <si>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</si>
  <si>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</si>
  <si>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</si>
  <si>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</si>
  <si>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</si>
  <si>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</si>
  <si>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</si>
  <si>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</si>
  <si>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</si>
  <si>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</si>
  <si>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</si>
  <si>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</si>
  <si>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</si>
  <si>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</si>
  <si>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</si>
  <si>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</si>
  <si>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</si>
  <si>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</si>
  <si>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</si>
  <si>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</si>
  <si>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</si>
  <si>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</si>
  <si>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</si>
  <si>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</si>
  <si>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</si>
  <si>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</si>
  <si>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</si>
  <si>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</si>
  <si>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</si>
  <si>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</si>
  <si>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</si>
  <si>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</si>
  <si>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</si>
  <si>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</si>
  <si>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</si>
  <si>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</si>
  <si>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</si>
  <si>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</si>
  <si>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</si>
  <si>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</si>
  <si>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</si>
  <si>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</si>
  <si>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</si>
  <si>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</si>
  <si>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</si>
  <si>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</si>
  <si>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</si>
  <si>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</si>
  <si>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</si>
  <si>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</si>
  <si>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</si>
  <si>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</si>
  <si>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</si>
  <si>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</si>
  <si>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</si>
  <si>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</si>
  <si>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</si>
  <si>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</si>
  <si>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</si>
  <si>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</si>
  <si>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</si>
  <si>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</si>
  <si>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</si>
  <si>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</si>
  <si>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</si>
  <si>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</si>
  <si>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</si>
  <si>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</si>
  <si>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</si>
  <si>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</si>
  <si>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</si>
  <si>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</si>
  <si>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</si>
  <si>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</si>
  <si>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</si>
  <si>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</si>
  <si>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</si>
  <si>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</si>
  <si>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</si>
  <si>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</si>
  <si>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</si>
  <si>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</si>
  <si>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</si>
  <si>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</si>
  <si>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</si>
  <si>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</si>
  <si>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</si>
  <si>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</si>
  <si>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</si>
  <si>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</si>
  <si>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</si>
  <si>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</si>
  <si>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</si>
  <si>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</si>
  <si>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</si>
  <si>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</si>
  <si>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</si>
  <si>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</si>
  <si>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</si>
  <si>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</si>
  <si>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</si>
  <si>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</si>
  <si>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</si>
  <si>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</si>
  <si>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</si>
  <si>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</si>
  <si>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</si>
  <si>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</si>
  <si>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</si>
  <si>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</si>
  <si>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</si>
  <si>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</si>
  <si>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</si>
  <si>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</si>
  <si>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</si>
  <si>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</si>
  <si>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</si>
  <si>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</si>
  <si>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</si>
  <si>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</si>
  <si>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</si>
  <si>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</si>
  <si>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</si>
  <si>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</si>
  <si>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</si>
  <si>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</si>
  <si>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</si>
  <si>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</si>
  <si>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</si>
  <si>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</si>
  <si>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</si>
  <si>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</si>
  <si>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</si>
  <si>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</si>
  <si>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</si>
  <si>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</si>
  <si>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</si>
  <si>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</si>
  <si>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</si>
  <si>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</si>
  <si>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</si>
  <si>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</si>
  <si>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</si>
  <si>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</si>
  <si>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</si>
  <si>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</si>
  <si>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</si>
  <si>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</si>
  <si>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</si>
  <si>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</si>
  <si>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</si>
  <si>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</si>
  <si>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</si>
  <si>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</si>
  <si>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</si>
  <si>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</si>
  <si>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</si>
  <si>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</si>
  <si>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</si>
  <si>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</si>
  <si>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</si>
  <si>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</si>
  <si>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</si>
  <si>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</si>
  <si>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</si>
  <si>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</si>
  <si>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</si>
  <si>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</si>
  <si>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</si>
  <si>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</si>
  <si>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</si>
  <si>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</si>
  <si>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</si>
  <si>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</si>
  <si>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</si>
  <si>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</si>
  <si>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</si>
  <si>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</si>
  <si>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</si>
  <si>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</si>
  <si>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</si>
  <si>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</si>
  <si>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</si>
  <si>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</si>
  <si>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</si>
  <si>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</si>
  <si>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</si>
  <si>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</si>
  <si>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</si>
  <si>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</si>
  <si>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</si>
  <si>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</si>
  <si>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</si>
  <si>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</si>
  <si>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</si>
  <si>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</si>
  <si>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</si>
  <si>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</si>
  <si>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</si>
  <si>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</si>
  <si>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</si>
  <si>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</si>
  <si>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</si>
  <si>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</si>
  <si>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</si>
  <si>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</si>
  <si>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</si>
  <si>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</si>
  <si>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</si>
  <si>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</si>
  <si>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</si>
  <si>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</si>
  <si>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</si>
  <si>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</si>
  <si>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</si>
  <si>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</si>
  <si>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</si>
  <si>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</si>
  <si>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</si>
  <si>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</si>
  <si>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</si>
  <si>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</si>
  <si>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</si>
  <si>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</si>
  <si>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</si>
  <si>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</si>
  <si>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</si>
  <si>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</si>
  <si>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</si>
  <si>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</si>
  <si>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</si>
  <si>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</si>
  <si>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</si>
  <si>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</si>
  <si>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</si>
  <si>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</si>
  <si>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</si>
  <si>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</si>
  <si>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</si>
  <si>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</si>
  <si>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</si>
  <si>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</si>
  <si>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</si>
  <si>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</si>
  <si>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</si>
  <si>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</si>
  <si>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</si>
  <si>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</si>
  <si>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</si>
  <si>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</si>
  <si>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</si>
  <si>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</si>
  <si>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</si>
  <si>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</si>
  <si>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</si>
  <si>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</si>
  <si>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</si>
  <si>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</si>
  <si>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</si>
  <si>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</si>
  <si>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</si>
  <si>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</si>
  <si>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</si>
  <si>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</si>
  <si>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</si>
  <si>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</si>
  <si>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</si>
  <si>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</si>
  <si>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</si>
  <si>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</si>
  <si>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</si>
  <si>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</si>
  <si>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</si>
  <si>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</si>
  <si>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</si>
  <si>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</si>
  <si>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</si>
  <si>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</si>
  <si>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</si>
  <si>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</si>
  <si>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</si>
  <si>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</si>
  <si>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</si>
  <si>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</si>
  <si>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</si>
  <si>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</si>
  <si>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</si>
  <si>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</si>
  <si>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</si>
  <si>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</si>
  <si>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</si>
  <si>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</si>
  <si>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</si>
  <si>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</si>
  <si>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</si>
  <si>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</si>
  <si>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</si>
  <si>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</si>
  <si>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</si>
  <si>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</si>
  <si>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</si>
  <si>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</si>
  <si>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</si>
  <si>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</si>
  <si>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</si>
  <si>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</si>
  <si>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</si>
  <si>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</si>
  <si>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</si>
  <si>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</si>
  <si>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</si>
  <si>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</si>
  <si>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</si>
  <si>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</si>
  <si>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</si>
  <si>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</si>
  <si>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</si>
  <si>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</si>
  <si>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</si>
  <si>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</si>
  <si>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</si>
  <si>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</si>
  <si>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</si>
  <si>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</si>
  <si>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</si>
  <si>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</si>
  <si>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</si>
  <si>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</si>
  <si>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</si>
  <si>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</si>
  <si>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</si>
  <si>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</si>
  <si>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</si>
  <si>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</si>
  <si>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</si>
  <si>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</si>
  <si>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</si>
  <si>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</si>
  <si>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</si>
  <si>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</si>
  <si>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</si>
  <si>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</si>
  <si>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</si>
  <si>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</si>
  <si>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</si>
  <si>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</si>
  <si>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</si>
  <si>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</si>
  <si>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</si>
  <si>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</si>
  <si>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</si>
  <si>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</si>
  <si>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</si>
  <si>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</si>
  <si>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</si>
  <si>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</si>
  <si>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</si>
  <si>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</si>
  <si>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</si>
  <si>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</si>
  <si>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</si>
  <si>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</si>
  <si>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</si>
  <si>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</si>
  <si>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</si>
  <si>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</si>
  <si>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</si>
  <si>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</si>
  <si>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</si>
  <si>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</si>
  <si>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</si>
  <si>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</si>
  <si>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</si>
  <si>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</si>
  <si>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</si>
  <si>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</si>
  <si>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</si>
  <si>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</si>
  <si>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</si>
  <si>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</si>
  <si>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</si>
  <si>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</si>
  <si>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</si>
  <si>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</si>
  <si>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</si>
  <si>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</si>
  <si>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</si>
  <si>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</si>
  <si>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</si>
  <si>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</si>
  <si>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</si>
  <si>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</si>
  <si>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</si>
  <si>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</si>
  <si>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</si>
  <si>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</si>
  <si>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</si>
  <si>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</si>
  <si>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</si>
  <si>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</si>
  <si>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</si>
  <si>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</si>
  <si>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</si>
  <si>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</si>
  <si>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</si>
  <si>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</si>
  <si>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</si>
  <si>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</si>
  <si>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</si>
  <si>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</si>
  <si>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</si>
  <si>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</si>
  <si>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</si>
  <si>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</si>
  <si>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</si>
  <si>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</si>
  <si>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</si>
  <si>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</si>
  <si>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</si>
  <si>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</si>
  <si>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</si>
  <si>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</si>
  <si>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</si>
  <si>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</si>
  <si>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</si>
  <si>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</si>
  <si>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</si>
  <si>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</si>
  <si>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</si>
  <si>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</si>
  <si>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</si>
  <si>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</si>
  <si>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</si>
  <si>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</si>
  <si>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</si>
  <si>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</si>
  <si>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</si>
  <si>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</si>
  <si>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</si>
  <si>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</si>
  <si>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</si>
  <si>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</si>
  <si>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</si>
  <si>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</si>
  <si>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</si>
  <si>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</si>
  <si>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</si>
  <si>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</si>
  <si>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</si>
  <si>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</si>
  <si>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</si>
  <si>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</si>
  <si>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</si>
  <si>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</si>
  <si>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</si>
  <si>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</si>
  <si>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</si>
  <si>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</si>
  <si>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</si>
  <si>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</si>
  <si>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</si>
  <si>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</si>
  <si>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</si>
  <si>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</si>
  <si>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</si>
  <si>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</si>
  <si>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</si>
  <si>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</si>
  <si>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</si>
  <si>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</si>
  <si>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</si>
  <si>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</si>
  <si>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</si>
  <si>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</si>
  <si>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</si>
  <si>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</si>
  <si>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</si>
  <si>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</si>
  <si>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</si>
  <si>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</si>
  <si>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</si>
  <si>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</si>
  <si>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</si>
  <si>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</si>
  <si>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</si>
  <si>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</si>
  <si>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</si>
  <si>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</si>
  <si>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</si>
  <si>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</si>
  <si>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</si>
  <si>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</si>
  <si>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</si>
  <si>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</si>
  <si>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</si>
  <si>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</si>
  <si>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</si>
  <si>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</si>
  <si>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</si>
  <si>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</si>
  <si>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</si>
  <si>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</si>
  <si>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</si>
  <si>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</si>
  <si>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</si>
  <si>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</si>
  <si>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</si>
  <si>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</si>
  <si>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</si>
  <si>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</si>
  <si>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</si>
  <si>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</si>
  <si>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</si>
  <si>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</si>
  <si>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</si>
  <si>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</si>
  <si>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</si>
  <si>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</si>
  <si>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</si>
  <si>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</si>
  <si>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</si>
  <si>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</si>
  <si>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</si>
  <si>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</si>
  <si>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</si>
  <si>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</si>
  <si>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</si>
  <si>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</si>
  <si>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</si>
  <si>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</si>
  <si>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</si>
  <si>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</si>
  <si>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</si>
  <si>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</si>
  <si>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</si>
  <si>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</si>
  <si>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</si>
  <si>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</si>
  <si>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</si>
  <si>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</si>
  <si>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</si>
  <si>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</si>
  <si>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</si>
  <si>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</si>
  <si>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</si>
  <si>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</si>
  <si>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</si>
  <si>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</si>
  <si>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</si>
  <si>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</si>
  <si>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</si>
  <si>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</si>
  <si>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</si>
  <si>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</si>
  <si>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</si>
  <si>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</si>
  <si>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</si>
  <si>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</si>
  <si>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</si>
  <si>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</si>
  <si>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</si>
  <si>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</si>
  <si>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</si>
  <si>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</si>
  <si>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</si>
  <si>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</si>
  <si>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</si>
  <si>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</si>
  <si>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</si>
  <si>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</si>
  <si>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</si>
  <si>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</si>
  <si>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</si>
  <si>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</si>
  <si>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</si>
  <si>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</si>
  <si>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</si>
  <si>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</si>
  <si>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</si>
  <si>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</si>
  <si>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</si>
  <si>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</si>
  <si>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</si>
  <si>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</si>
  <si>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</si>
  <si>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</si>
  <si>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</si>
  <si>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</si>
  <si>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</si>
  <si>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</si>
  <si>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</si>
  <si>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</si>
  <si>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</si>
  <si>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</si>
  <si>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</si>
  <si>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</si>
  <si>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</si>
  <si>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</si>
  <si>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</si>
  <si>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</si>
  <si>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</si>
  <si>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</si>
  <si>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</si>
  <si>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</si>
  <si>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</si>
  <si>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</si>
  <si>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</si>
  <si>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</si>
  <si>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</si>
  <si>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</si>
  <si>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</si>
  <si>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</si>
  <si>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</si>
  <si>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</si>
  <si>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</si>
  <si>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</si>
  <si>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</si>
  <si>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</si>
  <si>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</si>
  <si>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</si>
  <si>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</si>
  <si>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</si>
  <si>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</si>
  <si>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</si>
  <si>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</si>
  <si>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</si>
  <si>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</si>
  <si>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</si>
  <si>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</si>
  <si>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</si>
  <si>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</si>
  <si>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</si>
  <si>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</si>
  <si>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</si>
  <si>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</si>
  <si>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</si>
  <si>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</si>
  <si>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</si>
  <si>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</si>
  <si>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</si>
  <si>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</si>
  <si>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</si>
  <si>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</si>
  <si>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</si>
  <si>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</si>
  <si>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</si>
  <si>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</si>
  <si>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</si>
  <si>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</si>
  <si>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</si>
  <si>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</si>
  <si>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</si>
  <si>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</si>
  <si>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</si>
  <si>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</si>
  <si>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</si>
  <si>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</si>
  <si>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</si>
  <si>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</si>
  <si>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</si>
  <si>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</si>
  <si>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</si>
  <si>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</si>
  <si>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</si>
  <si>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</si>
  <si>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</si>
  <si>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</si>
  <si>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</si>
  <si>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</si>
  <si>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</si>
  <si>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</si>
  <si>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</si>
  <si>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</si>
  <si>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</si>
  <si>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</si>
  <si>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</si>
  <si>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</si>
  <si>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</si>
  <si>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</si>
  <si>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</si>
  <si>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</si>
  <si>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</si>
  <si>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</si>
  <si>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</si>
  <si>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</si>
  <si>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</si>
  <si>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</si>
  <si>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</si>
  <si>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</si>
  <si>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</si>
  <si>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</si>
  <si>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</si>
  <si>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</si>
  <si>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</si>
  <si>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</si>
  <si>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</si>
  <si>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</si>
  <si>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</si>
  <si>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</si>
  <si>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</si>
  <si>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</si>
  <si>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</si>
  <si>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</si>
  <si>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</si>
  <si>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</si>
  <si>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</si>
  <si>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</si>
  <si>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</si>
  <si>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</si>
  <si>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</si>
  <si>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</si>
  <si>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</si>
  <si>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</si>
  <si>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</si>
  <si>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</si>
  <si>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</si>
  <si>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</si>
  <si>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</si>
  <si>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</si>
  <si>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</si>
  <si>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</si>
  <si>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</si>
  <si>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</si>
  <si>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</si>
  <si>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</si>
  <si>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</si>
  <si>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</si>
  <si>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</si>
  <si>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</si>
  <si>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</si>
  <si>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</si>
  <si>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</si>
  <si>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</si>
  <si>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</si>
  <si>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</si>
  <si>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</si>
  <si>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</si>
  <si>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</si>
  <si>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</si>
  <si>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</si>
  <si>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</si>
  <si>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</si>
  <si>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</si>
  <si>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</si>
  <si>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</si>
  <si>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</si>
  <si>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</si>
  <si>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</si>
  <si>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</si>
  <si>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</si>
  <si>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</si>
  <si>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</si>
  <si>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</si>
  <si>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</si>
  <si>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</si>
  <si>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</si>
  <si>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</si>
  <si>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</si>
  <si>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</si>
  <si>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</si>
  <si>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</si>
  <si>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</si>
  <si>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</si>
  <si>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</si>
  <si>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</si>
  <si>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</si>
  <si>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</si>
  <si>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</si>
  <si>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</si>
  <si>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</si>
  <si>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</si>
  <si>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</si>
  <si>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</si>
  <si>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</si>
  <si>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</si>
  <si>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</si>
  <si>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</si>
  <si>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</si>
  <si>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</si>
  <si>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</si>
  <si>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</si>
  <si>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</si>
  <si>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</si>
  <si>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</si>
  <si>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</si>
  <si>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</si>
  <si>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</si>
  <si>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</si>
  <si>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</si>
  <si>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</si>
  <si>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</si>
  <si>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</si>
  <si>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</si>
  <si>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</si>
  <si>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</si>
  <si>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</si>
  <si>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</si>
  <si>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</si>
  <si>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</si>
  <si>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</si>
  <si>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</si>
  <si>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</si>
  <si>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</si>
  <si>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</si>
  <si>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</si>
  <si>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</si>
  <si>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</si>
  <si>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</si>
  <si>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</si>
  <si>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</si>
  <si>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</si>
  <si>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</si>
  <si>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</si>
  <si>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</si>
  <si>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</si>
  <si>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</si>
  <si>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</si>
  <si>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</si>
  <si>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</si>
  <si>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</si>
  <si>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</si>
  <si>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</si>
  <si>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</si>
  <si>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</si>
  <si>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</si>
  <si>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</si>
  <si>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</si>
  <si>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</si>
  <si>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</si>
  <si>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</si>
  <si>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</si>
  <si>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</si>
  <si>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</si>
  <si>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</si>
  <si>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</si>
  <si>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</si>
  <si>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</si>
  <si>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</si>
  <si>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</si>
  <si>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</si>
  <si>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</si>
  <si>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</si>
  <si>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</si>
  <si>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</si>
  <si>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</si>
  <si>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</si>
  <si>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</si>
  <si>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</si>
  <si>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</si>
  <si>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</si>
  <si>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</si>
  <si>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</si>
  <si>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</si>
  <si>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</si>
  <si>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</si>
  <si>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</si>
  <si>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</si>
  <si>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</si>
  <si>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</si>
  <si>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</si>
  <si>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</si>
  <si>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</si>
  <si>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</si>
  <si>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</si>
  <si>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</si>
  <si>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</si>
  <si>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</si>
  <si>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</si>
  <si>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</si>
  <si>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</si>
  <si>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</si>
  <si>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</si>
  <si>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</si>
  <si>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</si>
  <si>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</si>
  <si>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</si>
  <si>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</si>
  <si>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</si>
  <si>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</si>
  <si>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</si>
  <si>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</si>
  <si>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</si>
  <si>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</si>
  <si>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</si>
  <si>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</si>
  <si>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</si>
  <si>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</si>
  <si>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</si>
  <si>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</si>
  <si>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</si>
  <si>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</si>
  <si>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</si>
  <si>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</si>
  <si>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</si>
  <si>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</si>
  <si>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</si>
  <si>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</si>
  <si>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</si>
  <si>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</si>
  <si>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</si>
  <si>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</si>
  <si>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</si>
  <si>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</si>
  <si>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</si>
  <si>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</si>
  <si>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</si>
  <si>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</si>
  <si>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</si>
  <si>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</si>
  <si>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</si>
  <si>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</si>
  <si>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</si>
  <si>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</si>
  <si>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</si>
  <si>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</si>
  <si>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</si>
  <si>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</si>
  <si>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</si>
  <si>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</si>
  <si>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</si>
  <si>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</si>
  <si>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</si>
  <si>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</si>
  <si>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</si>
  <si>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</si>
  <si>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</si>
  <si>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</si>
  <si>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</si>
  <si>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</si>
  <si>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</si>
  <si>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</si>
  <si>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</si>
  <si>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</si>
  <si>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</si>
  <si>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</si>
  <si>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</si>
  <si>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</si>
  <si>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</si>
  <si>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</si>
  <si>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</si>
  <si>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</si>
  <si>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</si>
  <si>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</si>
  <si>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</si>
  <si>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</si>
  <si>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</si>
  <si>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</si>
  <si>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</si>
  <si>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</si>
  <si>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</si>
  <si>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</si>
  <si>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</si>
  <si>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</si>
  <si>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</si>
  <si>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</si>
  <si>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</si>
  <si>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</si>
  <si>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</si>
  <si>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</si>
  <si>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</si>
  <si>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</si>
  <si>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</si>
  <si>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</si>
  <si>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</si>
  <si>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</si>
  <si>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</si>
  <si>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</si>
  <si>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</si>
  <si>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</si>
  <si>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</si>
  <si>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</si>
  <si>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</si>
  <si>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</si>
  <si>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</si>
  <si>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</si>
  <si>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</si>
  <si>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</si>
  <si>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</si>
  <si>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</si>
  <si>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</si>
  <si>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</si>
  <si>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</si>
  <si>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</si>
  <si>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</si>
  <si>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</si>
  <si>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</si>
  <si>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</si>
  <si>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</si>
  <si>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</si>
  <si>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</si>
  <si>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</si>
  <si>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</si>
  <si>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</si>
  <si>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</si>
  <si>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</si>
  <si>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</si>
  <si>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</si>
  <si>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</si>
  <si>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</si>
  <si>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</si>
  <si>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</si>
  <si>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</si>
  <si>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</si>
  <si>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</si>
  <si>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</si>
  <si>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</si>
  <si>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</si>
  <si>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</si>
  <si>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</si>
  <si>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</si>
  <si>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</si>
  <si>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</si>
  <si>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</si>
  <si>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</si>
  <si>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</si>
  <si>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</si>
  <si>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</si>
  <si>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</si>
  <si>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</si>
  <si>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</si>
  <si>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</si>
  <si>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</si>
  <si>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</si>
  <si>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</si>
  <si>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</si>
  <si>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</si>
  <si>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</si>
  <si>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</si>
  <si>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</si>
  <si>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</si>
  <si>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</si>
  <si>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</si>
  <si>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</si>
  <si>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</si>
  <si>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</si>
  <si>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</si>
  <si>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</si>
  <si>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</si>
  <si>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</si>
  <si>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</si>
  <si>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</si>
  <si>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</si>
  <si>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</si>
  <si>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</si>
  <si>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</si>
  <si>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</si>
  <si>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</si>
  <si>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</si>
  <si>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</si>
  <si>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</si>
  <si>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</si>
  <si>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</si>
  <si>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</si>
  <si>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</si>
  <si>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</si>
  <si>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</si>
  <si>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</si>
  <si>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</si>
  <si>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</si>
  <si>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</si>
  <si>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</si>
  <si>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</si>
  <si>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</si>
  <si>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</si>
  <si>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</si>
  <si>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</si>
  <si>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</si>
  <si>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</si>
  <si>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</si>
  <si>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</si>
  <si>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</si>
  <si>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</si>
  <si>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</si>
  <si>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</si>
  <si>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</si>
  <si>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</si>
  <si>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</si>
  <si>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</si>
  <si>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</si>
  <si>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</si>
  <si>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</si>
  <si>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</si>
  <si>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</si>
  <si>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</si>
  <si>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</si>
  <si>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</si>
  <si>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</si>
  <si>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</si>
  <si>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</si>
  <si>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</si>
  <si>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</si>
  <si>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</si>
  <si>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</si>
  <si>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</si>
  <si>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</si>
  <si>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</si>
  <si>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</si>
  <si>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</si>
  <si>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</si>
  <si>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</si>
  <si>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</si>
  <si>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</si>
  <si>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</si>
  <si>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</si>
  <si>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</si>
  <si>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</si>
  <si>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</si>
  <si>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</si>
  <si>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</si>
  <si>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</si>
  <si>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</si>
  <si>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</si>
  <si>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</si>
  <si>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</si>
  <si>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</si>
  <si>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</si>
  <si>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</si>
  <si>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</si>
  <si>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</si>
  <si>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</si>
  <si>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</si>
  <si>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</si>
  <si>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</si>
  <si>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</si>
  <si>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</si>
  <si>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</si>
  <si>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</si>
  <si>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</si>
  <si>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</si>
  <si>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</si>
  <si>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</si>
  <si>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</si>
  <si>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</si>
  <si>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</si>
  <si>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</si>
  <si>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</si>
  <si>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</si>
  <si>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</si>
  <si>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</si>
  <si>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</si>
  <si>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</si>
  <si>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</si>
  <si>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</si>
  <si>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</si>
  <si>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</si>
  <si>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</si>
  <si>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</si>
  <si>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</si>
  <si>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</si>
  <si>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</si>
  <si>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</si>
  <si>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</si>
  <si>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</si>
  <si>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</si>
  <si>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</si>
  <si>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</si>
  <si>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</si>
  <si>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</si>
  <si>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</si>
  <si>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</si>
  <si>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</si>
  <si>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</si>
  <si>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</si>
  <si>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</si>
  <si>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</si>
  <si>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</si>
  <si>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</si>
  <si>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</si>
  <si>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</si>
  <si>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</si>
  <si>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</si>
  <si>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</si>
  <si>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</si>
  <si>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</si>
  <si>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</si>
  <si>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</si>
  <si>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</si>
  <si>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</si>
  <si>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</si>
  <si>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</si>
  <si>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</si>
  <si>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</si>
  <si>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</si>
  <si>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</si>
  <si>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</si>
  <si>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</si>
  <si>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</si>
  <si>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</si>
  <si>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</si>
  <si>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</si>
  <si>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</si>
  <si>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</si>
  <si>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</si>
  <si>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</si>
  <si>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</si>
  <si>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</si>
  <si>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</si>
  <si>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</si>
  <si>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</si>
  <si>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</si>
  <si>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</si>
  <si>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</si>
  <si>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</si>
  <si>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</si>
  <si>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</si>
  <si>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</si>
  <si>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</si>
  <si>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</si>
  <si>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</si>
  <si>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</si>
  <si>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</si>
  <si>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</si>
  <si>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</si>
  <si>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</si>
  <si>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</si>
  <si>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</si>
  <si>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</si>
  <si>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</si>
  <si>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</si>
  <si>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</si>
  <si>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</si>
  <si>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</si>
  <si>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</si>
  <si>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</si>
  <si>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</si>
  <si>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</si>
  <si>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</si>
  <si>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</si>
  <si>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</si>
  <si>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</si>
  <si>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</si>
  <si>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</si>
  <si>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</si>
  <si>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</si>
  <si>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</si>
  <si>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</si>
  <si>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</si>
  <si>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</si>
  <si>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</si>
  <si>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</si>
  <si>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</si>
  <si>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</si>
  <si>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</si>
  <si>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</si>
  <si>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</si>
  <si>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</si>
  <si>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</si>
  <si>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</si>
  <si>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</si>
  <si>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</si>
  <si>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</si>
  <si>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</si>
  <si>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</si>
  <si>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</si>
  <si>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</si>
  <si>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</si>
  <si>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</si>
  <si>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</si>
  <si>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</si>
  <si>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</si>
  <si>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</si>
  <si>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</si>
  <si>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</si>
  <si>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</si>
  <si>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</si>
  <si>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</si>
  <si>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</si>
  <si>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</si>
  <si>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</si>
  <si>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</si>
  <si>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</si>
  <si>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</si>
  <si>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</si>
  <si>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</si>
  <si>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</si>
  <si>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</si>
  <si>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</si>
  <si>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</si>
  <si>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</si>
  <si>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</si>
  <si>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</si>
  <si>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</si>
  <si>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</si>
  <si>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</si>
  <si>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</si>
  <si>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</si>
  <si>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</si>
  <si>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</si>
  <si>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</si>
  <si>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</si>
  <si>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</si>
  <si>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</si>
  <si>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</si>
  <si>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</si>
  <si>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</si>
  <si>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</si>
  <si>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</si>
  <si>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</si>
  <si>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</si>
  <si>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</si>
  <si>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</si>
  <si>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</si>
  <si>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</si>
  <si>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</si>
  <si>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</si>
  <si>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</si>
  <si>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</si>
  <si>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</si>
  <si>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</si>
  <si>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</si>
  <si>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</si>
  <si>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</si>
  <si>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</si>
  <si>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</si>
  <si>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</si>
  <si>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</si>
  <si>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</si>
  <si>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</si>
  <si>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</si>
  <si>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</si>
  <si>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</si>
  <si>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</si>
  <si>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</si>
  <si>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</si>
  <si>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</si>
  <si>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</si>
  <si>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</si>
  <si>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</si>
  <si>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</si>
  <si>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</si>
  <si>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</si>
  <si>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</si>
  <si>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</si>
  <si>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</si>
  <si>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</si>
  <si>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</si>
  <si>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</si>
  <si>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</si>
  <si>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</si>
  <si>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</si>
  <si>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</si>
  <si>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</si>
  <si>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</si>
  <si>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</si>
  <si>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</si>
  <si>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</si>
  <si>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</si>
  <si>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</si>
  <si>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</si>
  <si>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</si>
  <si>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</si>
  <si>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</si>
  <si>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</si>
  <si>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</si>
  <si>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</si>
  <si>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</si>
  <si>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</si>
  <si>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</si>
  <si>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</si>
  <si>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</si>
  <si>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</si>
  <si>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</si>
  <si>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</si>
  <si>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</si>
  <si>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</si>
  <si>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</si>
  <si>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</si>
  <si>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</si>
  <si>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</si>
  <si>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</si>
  <si>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</si>
  <si>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</si>
  <si>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</si>
  <si>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</si>
  <si>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</si>
  <si>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</si>
  <si>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</si>
  <si>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</si>
  <si>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</si>
  <si>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</si>
  <si>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</si>
  <si>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</si>
  <si>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</si>
  <si>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</si>
  <si>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</si>
  <si>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</si>
  <si>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</si>
  <si>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</si>
  <si>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</si>
  <si>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</si>
  <si>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</si>
  <si>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</si>
  <si>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</si>
  <si>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</si>
  <si>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</si>
  <si>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</si>
  <si>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</si>
  <si>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</si>
  <si>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</si>
  <si>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</si>
  <si>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</si>
  <si>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</si>
  <si>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</si>
  <si>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</si>
  <si>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</si>
  <si>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</si>
  <si>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</si>
  <si>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</si>
  <si>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</si>
  <si>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</si>
  <si>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</si>
  <si>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</si>
  <si>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</si>
  <si>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</si>
  <si>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</si>
  <si>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</si>
  <si>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</si>
  <si>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</si>
  <si>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</si>
  <si>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</si>
  <si>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</si>
  <si>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</si>
  <si>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</si>
  <si>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</si>
  <si>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</si>
  <si>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</si>
  <si>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</si>
  <si>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</si>
  <si>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</si>
  <si>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</si>
  <si>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</si>
  <si>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</si>
  <si>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</si>
  <si>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</si>
  <si>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</si>
  <si>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</si>
  <si>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</si>
  <si>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</si>
  <si>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</si>
  <si>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</si>
  <si>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</si>
  <si>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</si>
  <si>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</si>
  <si>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</si>
  <si>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</si>
  <si>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</si>
  <si>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</si>
  <si>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</si>
  <si>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</si>
  <si>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</si>
  <si>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</si>
  <si>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</si>
  <si>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</si>
  <si>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</si>
  <si>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</si>
  <si>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</si>
  <si>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</si>
  <si>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</si>
  <si>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</si>
  <si>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</si>
  <si>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</si>
  <si>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</si>
  <si>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</si>
  <si>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</si>
  <si>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</si>
  <si>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</si>
  <si>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</si>
  <si>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</si>
  <si>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</si>
  <si>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</si>
  <si>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</si>
  <si>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</si>
  <si>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</si>
  <si>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</si>
  <si>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</si>
  <si>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</si>
  <si>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</si>
  <si>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</si>
  <si>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</si>
  <si>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</si>
  <si>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</si>
  <si>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</si>
  <si>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</si>
  <si>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</si>
  <si>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</si>
  <si>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</si>
  <si>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</si>
  <si>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</si>
  <si>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</si>
  <si>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</si>
  <si>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</si>
  <si>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</si>
  <si>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</si>
  <si>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</si>
  <si>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</si>
  <si>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</si>
  <si>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</si>
  <si>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</si>
  <si>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</si>
  <si>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</si>
  <si>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</si>
  <si>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</si>
  <si>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</si>
  <si>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</si>
  <si>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</si>
  <si>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</si>
  <si>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</si>
  <si>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</si>
  <si>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</si>
  <si>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</si>
  <si>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</si>
  <si>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</si>
  <si>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</si>
  <si>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</si>
  <si>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</si>
  <si>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</si>
  <si>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</si>
  <si>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</si>
  <si>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</si>
  <si>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</si>
  <si>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</si>
  <si>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</si>
  <si>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</si>
  <si>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</si>
  <si>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</si>
  <si>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</si>
  <si>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</si>
  <si>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</si>
  <si>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</si>
  <si>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</si>
  <si>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</si>
  <si>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</si>
  <si>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</si>
  <si>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</si>
  <si>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</si>
  <si>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</si>
  <si>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</si>
  <si>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</si>
  <si>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</si>
  <si>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</si>
  <si>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</si>
  <si>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</si>
  <si>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</si>
  <si>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</si>
  <si>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</si>
  <si>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</si>
  <si>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</si>
  <si>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</si>
  <si>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</si>
  <si>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</si>
  <si>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</si>
  <si>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</si>
  <si>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</si>
  <si>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</si>
  <si>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</si>
  <si>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</si>
  <si>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</si>
  <si>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</si>
  <si>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</si>
  <si>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</si>
  <si>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</si>
  <si>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</si>
  <si>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</si>
  <si>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</si>
  <si>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</si>
  <si>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</si>
  <si>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</si>
  <si>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</si>
  <si>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</si>
  <si>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</si>
  <si>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</si>
  <si>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</si>
  <si>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</si>
  <si>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</si>
  <si>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</si>
  <si>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</si>
  <si>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</si>
  <si>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</si>
  <si>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</si>
  <si>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</si>
  <si>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</si>
  <si>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</si>
  <si>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</si>
  <si>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</si>
  <si>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</si>
  <si>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</si>
  <si>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</si>
  <si>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</si>
  <si>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</si>
  <si>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</si>
  <si>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</si>
  <si>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</si>
  <si>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</si>
  <si>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</si>
  <si>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</si>
  <si>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</si>
  <si>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</si>
  <si>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</si>
  <si>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</si>
  <si>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</si>
  <si>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</si>
  <si>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</si>
  <si>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</si>
  <si>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</si>
  <si>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</si>
  <si>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</si>
  <si>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</si>
  <si>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</si>
  <si>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</si>
  <si>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</si>
  <si>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</si>
  <si>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</si>
  <si>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</si>
  <si>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</si>
  <si>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</si>
  <si>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</si>
  <si>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</si>
  <si>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</si>
  <si>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</si>
  <si>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</si>
  <si>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</si>
  <si>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</si>
  <si>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</si>
  <si>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</si>
  <si>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</si>
  <si>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</si>
  <si>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</si>
  <si>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</si>
  <si>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</si>
  <si>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</si>
  <si>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</si>
  <si>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</si>
  <si>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</si>
  <si>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</si>
  <si>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</si>
  <si>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</si>
  <si>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</si>
  <si>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</si>
  <si>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</si>
  <si>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</si>
  <si>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</si>
  <si>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</si>
  <si>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</si>
  <si>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</si>
  <si>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</si>
  <si>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</si>
  <si>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</si>
  <si>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</si>
  <si>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</si>
  <si>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</si>
  <si>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</si>
  <si>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</si>
  <si>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</si>
  <si>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</si>
  <si>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</si>
  <si>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</si>
  <si>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</si>
  <si>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</si>
  <si>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</si>
  <si>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</si>
  <si>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</si>
  <si>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</si>
  <si>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</si>
  <si>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</si>
  <si>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</si>
  <si>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</si>
  <si>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</si>
  <si>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</si>
  <si>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</si>
  <si>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</si>
  <si>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</si>
  <si>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</si>
  <si>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</si>
  <si>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</si>
  <si>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</si>
  <si>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</si>
  <si>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</si>
  <si>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</si>
  <si>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</si>
  <si>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</si>
  <si>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</si>
  <si>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</si>
  <si>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</si>
  <si>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</si>
  <si>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</si>
  <si>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</si>
  <si>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</si>
  <si>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</si>
  <si>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</si>
  <si>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</si>
  <si>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</si>
  <si>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</si>
  <si>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</si>
  <si>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</si>
  <si>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</si>
  <si>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</si>
  <si>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</si>
  <si>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</si>
  <si>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</si>
  <si>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</si>
  <si>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</si>
  <si>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</si>
  <si>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</si>
  <si>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</si>
  <si>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</si>
  <si>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</si>
  <si>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</si>
  <si>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</si>
  <si>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</si>
  <si>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</si>
  <si>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</si>
  <si>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</si>
  <si>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</si>
  <si>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</si>
  <si>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</si>
  <si>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</si>
  <si>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</si>
  <si>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</si>
  <si>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</si>
  <si>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</si>
  <si>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</si>
  <si>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</si>
  <si>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</si>
  <si>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</si>
  <si>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</si>
  <si>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</si>
  <si>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</si>
  <si>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</si>
  <si>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</si>
  <si>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</si>
  <si>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</si>
  <si>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</si>
  <si>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</si>
  <si>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</si>
  <si>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</si>
  <si>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</si>
  <si>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</si>
  <si>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</si>
  <si>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</si>
  <si>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</si>
  <si>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</si>
  <si>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</si>
  <si>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</si>
  <si>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</si>
  <si>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</si>
  <si>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</si>
  <si>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</si>
  <si>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</si>
  <si>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</si>
  <si>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</si>
  <si>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</si>
  <si>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</si>
  <si>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</si>
  <si>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</si>
  <si>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</si>
  <si>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</si>
  <si>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</si>
  <si>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</si>
  <si>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</si>
  <si>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</si>
  <si>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</si>
  <si>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</si>
  <si>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</si>
  <si>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</si>
  <si>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</si>
  <si>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</si>
  <si>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</si>
  <si>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</si>
  <si>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</si>
  <si>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</si>
  <si>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</si>
  <si>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</si>
  <si>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</si>
  <si>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</si>
  <si>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</si>
  <si>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</si>
  <si>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</si>
  <si>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</si>
  <si>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</si>
  <si>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</si>
  <si>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</si>
  <si>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</si>
  <si>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</si>
  <si>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</si>
  <si>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</si>
  <si>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</si>
  <si>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</si>
  <si>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</si>
  <si>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</si>
  <si>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</si>
  <si>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</si>
  <si>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</si>
  <si>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</si>
  <si>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</si>
  <si>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</si>
  <si>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</si>
  <si>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</si>
  <si>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</si>
  <si>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</si>
  <si>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</si>
  <si>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</si>
  <si>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</si>
  <si>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</si>
  <si>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</si>
  <si>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</si>
  <si>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</si>
  <si>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</si>
  <si>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</si>
  <si>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</si>
  <si>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</si>
  <si>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</si>
  <si>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</si>
  <si>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</si>
  <si>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</si>
  <si>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</si>
  <si>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</si>
  <si>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</si>
  <si>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</si>
  <si>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</si>
  <si>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</si>
  <si>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</si>
  <si>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</si>
  <si>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</si>
  <si>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</si>
  <si>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</si>
  <si>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</si>
  <si>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</si>
  <si>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</si>
  <si>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</si>
  <si>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</si>
  <si>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</si>
  <si>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</si>
  <si>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</si>
  <si>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</si>
  <si>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</si>
  <si>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</si>
  <si>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</si>
  <si>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</si>
  <si>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</si>
  <si>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</si>
  <si>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</si>
  <si>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</si>
  <si>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</si>
  <si>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</si>
  <si>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</si>
  <si>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</si>
  <si>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</si>
  <si>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</si>
  <si>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</si>
  <si>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</si>
  <si>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</si>
  <si>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</si>
  <si>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</si>
  <si>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</si>
  <si>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</si>
  <si>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</si>
  <si>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</si>
  <si>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</si>
  <si>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</si>
  <si>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</si>
  <si>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</si>
  <si>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</si>
  <si>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</si>
  <si>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</si>
  <si>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</si>
  <si>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</si>
  <si>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</si>
  <si>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</si>
  <si>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</si>
  <si>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</si>
  <si>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</si>
  <si>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</si>
  <si>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</si>
  <si>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</si>
  <si>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</si>
  <si>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</si>
  <si>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</si>
  <si>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</si>
  <si>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</si>
  <si>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</si>
  <si>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</si>
  <si>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</si>
  <si>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</si>
  <si>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</si>
  <si>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</si>
  <si>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</si>
  <si>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</si>
  <si>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</si>
  <si>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</si>
  <si>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</si>
  <si>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</si>
  <si>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</si>
  <si>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</si>
  <si>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</si>
  <si>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</si>
  <si>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</si>
  <si>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</si>
  <si>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</si>
  <si>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</si>
  <si>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</si>
  <si>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</si>
  <si>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</si>
  <si>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</si>
  <si>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</si>
  <si>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</si>
  <si>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</si>
  <si>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</si>
  <si>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</si>
  <si>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</si>
  <si>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</si>
  <si>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</si>
  <si>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</si>
  <si>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</si>
  <si>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</si>
  <si>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</si>
  <si>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</si>
  <si>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</si>
  <si>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</si>
  <si>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</si>
  <si>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</si>
  <si>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</si>
  <si>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</si>
  <si>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</si>
  <si>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</si>
  <si>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</si>
  <si>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</si>
  <si>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</si>
  <si>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</si>
  <si>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</si>
  <si>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</si>
  <si>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</si>
  <si>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</si>
  <si>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</si>
  <si>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</si>
  <si>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</si>
  <si>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</si>
  <si>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</si>
  <si>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</si>
  <si>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</si>
  <si>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</si>
  <si>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</si>
  <si>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</si>
  <si>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</si>
  <si>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</si>
  <si>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</si>
  <si>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</si>
  <si>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</si>
  <si>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</si>
  <si>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</si>
  <si>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</si>
  <si>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</si>
  <si>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</si>
  <si>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</si>
  <si>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</si>
  <si>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</si>
  <si>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</si>
  <si>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</si>
  <si>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</si>
  <si>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</si>
  <si>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</si>
  <si>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</si>
  <si>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</si>
  <si>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</si>
  <si>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</si>
  <si>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</si>
  <si>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</si>
  <si>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</si>
  <si>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</si>
  <si>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</si>
  <si>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</si>
  <si>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</si>
  <si>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</si>
  <si>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</si>
  <si>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</si>
  <si>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</si>
  <si>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</si>
  <si>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</si>
  <si>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</si>
  <si>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</si>
  <si>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</si>
  <si>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</si>
  <si>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</si>
  <si>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</si>
  <si>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</si>
  <si>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</si>
  <si>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</si>
  <si>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</si>
  <si>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</si>
  <si>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</si>
  <si>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</si>
  <si>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</si>
  <si>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</si>
  <si>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</si>
  <si>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</si>
  <si>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</si>
  <si>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</si>
  <si>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</si>
  <si>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</si>
  <si>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</si>
  <si>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</si>
  <si>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</si>
  <si>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</si>
  <si>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</si>
  <si>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</si>
  <si>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</si>
  <si>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</si>
  <si>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</si>
  <si>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</si>
  <si>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</si>
  <si>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</si>
  <si>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</si>
  <si>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</si>
  <si>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</si>
  <si>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</si>
  <si>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</si>
  <si>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</si>
  <si>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</si>
  <si>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</si>
  <si>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</si>
  <si>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</si>
  <si>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</si>
  <si>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</si>
  <si>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</si>
  <si>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</si>
  <si>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</si>
  <si>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</si>
  <si>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</si>
  <si>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</si>
  <si>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</si>
  <si>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</si>
  <si>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</si>
  <si>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</si>
  <si>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</si>
  <si>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</si>
  <si>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</si>
  <si>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</si>
  <si>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</si>
  <si>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</si>
  <si>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</si>
  <si>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</si>
  <si>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</si>
  <si>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</si>
  <si>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</si>
  <si>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</si>
  <si>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</si>
  <si>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</si>
  <si>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</si>
  <si>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</si>
  <si>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</si>
  <si>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</si>
  <si>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</si>
  <si>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</si>
  <si>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</si>
  <si>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</si>
  <si>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</si>
  <si>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</si>
  <si>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</si>
  <si>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</si>
  <si>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</si>
  <si>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</si>
  <si>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</si>
  <si>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</si>
  <si>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</si>
  <si>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</si>
  <si>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</si>
  <si>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</si>
  <si>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</si>
  <si>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</si>
  <si>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</si>
  <si>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</si>
  <si>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</si>
  <si>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</si>
  <si>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</si>
  <si>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</si>
  <si>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</si>
  <si>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</si>
  <si>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</si>
  <si>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</si>
  <si>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</si>
  <si>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</si>
  <si>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</si>
  <si>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</si>
  <si>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</si>
  <si>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</si>
  <si>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</si>
  <si>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</si>
  <si>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</si>
  <si>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</si>
  <si>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</si>
  <si>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</si>
  <si>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</si>
  <si>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</si>
  <si>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</si>
  <si>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</si>
  <si>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</si>
  <si>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</si>
  <si>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</si>
  <si>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</si>
  <si>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</si>
  <si>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</si>
  <si>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</si>
  <si>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</si>
  <si>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</si>
  <si>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</si>
  <si>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</si>
  <si>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</si>
  <si>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</si>
  <si>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</si>
  <si>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</si>
  <si>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</si>
  <si>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</si>
  <si>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</si>
  <si>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</si>
  <si>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</si>
  <si>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</si>
  <si>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</si>
  <si>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</si>
  <si>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</si>
  <si>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</si>
  <si>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</si>
  <si>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</si>
  <si>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</si>
  <si>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</si>
  <si>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</si>
  <si>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</si>
  <si>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</si>
  <si>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</si>
  <si>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</si>
  <si>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</si>
  <si>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</si>
  <si>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</si>
  <si>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</si>
  <si>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</si>
  <si>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</si>
  <si>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</si>
  <si>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</si>
  <si>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</si>
  <si>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</si>
  <si>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</si>
  <si>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</si>
  <si>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</si>
  <si>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</si>
  <si>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</si>
  <si>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</si>
  <si>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</si>
  <si>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</si>
  <si>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</si>
  <si>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</si>
  <si>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</si>
  <si>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</si>
  <si>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</si>
  <si>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</si>
  <si>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</si>
  <si>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</si>
  <si>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</si>
  <si>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</si>
  <si>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</si>
  <si>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</si>
  <si>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</si>
  <si>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</si>
  <si>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</si>
  <si>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</si>
  <si>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</si>
  <si>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</si>
  <si>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</si>
  <si>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</si>
  <si>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</si>
  <si>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</si>
  <si>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</si>
  <si>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</si>
  <si>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</si>
  <si>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</si>
  <si>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</si>
  <si>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</si>
  <si>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</si>
  <si>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</si>
  <si>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</si>
  <si>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</si>
  <si>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</si>
  <si>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</si>
  <si>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</si>
  <si>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</si>
  <si>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</si>
  <si>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</si>
  <si>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</si>
  <si>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</si>
  <si>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</si>
  <si>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</si>
  <si>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</si>
  <si>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</si>
  <si>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</si>
  <si>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</si>
  <si>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</si>
  <si>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</si>
  <si>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</si>
  <si>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</si>
  <si>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</si>
  <si>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</si>
  <si>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</si>
  <si>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</si>
  <si>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</si>
  <si>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</si>
  <si>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</si>
  <si>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</si>
  <si>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</si>
  <si>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</si>
  <si>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</si>
  <si>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</si>
  <si>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</si>
  <si>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</si>
  <si>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</si>
  <si>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</si>
  <si>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</si>
  <si>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</si>
  <si>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</si>
  <si>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</si>
  <si>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</si>
  <si>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</si>
  <si>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</si>
  <si>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</si>
  <si>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</si>
  <si>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</si>
  <si>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</si>
  <si>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</si>
  <si>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</si>
  <si>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</si>
  <si>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</si>
  <si>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</si>
  <si>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</si>
  <si>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</si>
  <si>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</si>
  <si>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</si>
  <si>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</si>
  <si>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</si>
  <si>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</si>
  <si>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</si>
  <si>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</si>
  <si>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</si>
  <si>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</si>
  <si>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</si>
  <si>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</si>
  <si>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</si>
  <si>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</si>
  <si>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</si>
  <si>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</si>
  <si>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</si>
  <si>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</si>
  <si>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</si>
  <si>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</si>
  <si>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</si>
  <si>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</si>
  <si>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</si>
  <si>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</si>
  <si>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</si>
  <si>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</si>
  <si>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</si>
  <si>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</si>
  <si>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</si>
  <si>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</si>
  <si>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</si>
  <si>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</si>
  <si>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</si>
  <si>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</si>
  <si>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</si>
  <si>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</si>
  <si>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</si>
  <si>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</si>
  <si>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</si>
  <si>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</si>
  <si>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</si>
  <si>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</si>
  <si>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</si>
  <si>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</si>
  <si>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</si>
  <si>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</si>
  <si>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</si>
  <si>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</si>
  <si>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</si>
  <si>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</si>
  <si>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</si>
  <si>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</si>
  <si>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</si>
  <si>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</si>
  <si>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</si>
  <si>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</si>
  <si>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</si>
  <si>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</si>
  <si>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</si>
  <si>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</si>
  <si>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</si>
  <si>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</si>
  <si>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</si>
  <si>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</si>
  <si>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</si>
  <si>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</si>
  <si>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</si>
  <si>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</si>
  <si>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</si>
  <si>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</si>
  <si>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</si>
  <si>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</si>
  <si>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</si>
  <si>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</si>
  <si>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</si>
  <si>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</si>
  <si>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</si>
  <si>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</si>
  <si>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</si>
  <si>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</si>
  <si>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</si>
  <si>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</si>
  <si>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</si>
  <si>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</si>
  <si>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</si>
  <si>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</si>
  <si>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</si>
  <si>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</si>
  <si>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</si>
  <si>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</si>
  <si>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</si>
  <si>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</si>
  <si>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</si>
  <si>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</si>
  <si>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</si>
  <si>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</si>
  <si>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</si>
  <si>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</si>
  <si>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</si>
  <si>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</si>
  <si>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</si>
  <si>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</si>
  <si>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</si>
  <si>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</si>
  <si>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</si>
  <si>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</si>
  <si>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</si>
  <si>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</si>
  <si>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</si>
  <si>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</si>
  <si>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</si>
  <si>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</si>
  <si>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</si>
  <si>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</si>
  <si>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</si>
  <si>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</si>
  <si>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</si>
  <si>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</si>
  <si>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</si>
  <si>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</si>
  <si>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</si>
  <si>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</si>
  <si>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</si>
  <si>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</si>
  <si>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</si>
  <si>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</si>
  <si>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</si>
  <si>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</si>
  <si>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</si>
  <si>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</si>
  <si>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</si>
  <si>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</si>
  <si>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</si>
  <si>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</si>
  <si>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</si>
  <si>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</si>
  <si>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</si>
  <si>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</si>
  <si>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</si>
  <si>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</si>
  <si>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</si>
  <si>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</si>
  <si>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</si>
  <si>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</si>
  <si>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</si>
  <si>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</si>
  <si>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</si>
  <si>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</si>
  <si>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</si>
  <si>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</si>
  <si>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</si>
  <si>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</si>
  <si>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</si>
  <si>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</si>
  <si>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</si>
  <si>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</si>
  <si>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</si>
  <si>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</si>
  <si>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</si>
  <si>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</si>
  <si>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</si>
  <si>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</si>
  <si>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</si>
  <si>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</si>
  <si>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</si>
  <si>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</si>
  <si>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</si>
  <si>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</si>
  <si>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</si>
  <si>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</si>
  <si>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</si>
  <si>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</si>
  <si>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</si>
  <si>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</si>
  <si>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</si>
  <si>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</si>
  <si>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</si>
  <si>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</si>
  <si>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</si>
  <si>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</si>
  <si>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</si>
  <si>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</si>
  <si>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</si>
  <si>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</si>
  <si>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</si>
  <si>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</si>
  <si>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</si>
  <si>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</si>
  <si>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</si>
  <si>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</si>
  <si>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</si>
  <si>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</si>
  <si>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</si>
  <si>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</si>
  <si>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</si>
  <si>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</si>
  <si>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</si>
  <si>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</si>
  <si>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</si>
  <si>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</si>
  <si>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</si>
  <si>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</si>
  <si>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</si>
  <si>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</si>
  <si>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</si>
  <si>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</si>
  <si>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</si>
  <si>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</si>
  <si>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</si>
  <si>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</si>
  <si>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</si>
  <si>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</si>
  <si>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</si>
  <si>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</si>
  <si>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</si>
  <si>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</si>
  <si>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</si>
  <si>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</si>
  <si>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</si>
  <si>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</si>
  <si>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</si>
  <si>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</si>
  <si>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</si>
  <si>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</si>
  <si>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</si>
  <si>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</si>
  <si>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</si>
  <si>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</si>
  <si>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</si>
  <si>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</si>
  <si>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</si>
  <si>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</si>
  <si>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</si>
  <si>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</si>
  <si>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</si>
  <si>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</si>
  <si>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</si>
  <si>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</si>
  <si>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</si>
  <si>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</si>
  <si>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</si>
  <si>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</si>
  <si>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</si>
  <si>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</si>
  <si>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</si>
  <si>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</si>
  <si>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</si>
  <si>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</si>
  <si>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</si>
  <si>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</si>
  <si>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</si>
  <si>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</si>
  <si>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</si>
  <si>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</si>
  <si>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</si>
  <si>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</si>
  <si>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</si>
  <si>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</si>
  <si>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</si>
  <si>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</si>
  <si>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</si>
  <si>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</si>
  <si>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</si>
  <si>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</si>
  <si>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</si>
  <si>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</si>
  <si>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</si>
  <si>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</si>
  <si>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</si>
  <si>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</si>
  <si>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</si>
  <si>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</si>
  <si>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</si>
  <si>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</si>
  <si>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</si>
  <si>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</si>
  <si>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</si>
  <si>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</si>
  <si>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</si>
  <si>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</si>
  <si>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</si>
  <si>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</si>
  <si>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</si>
  <si>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</si>
  <si>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</si>
  <si>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</si>
  <si>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</si>
  <si>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</si>
  <si>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</si>
  <si>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</si>
  <si>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</si>
  <si>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</si>
  <si>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</si>
  <si>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</si>
  <si>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</si>
  <si>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</si>
  <si>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</si>
  <si>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</si>
  <si>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</si>
  <si>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</si>
  <si>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</si>
  <si>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</si>
  <si>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</si>
  <si>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</si>
  <si>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</si>
  <si>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</si>
  <si>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</si>
  <si>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</si>
  <si>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</si>
  <si>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</si>
  <si>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</si>
  <si>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</si>
  <si>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</si>
  <si>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</si>
  <si>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</si>
  <si>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</si>
  <si>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</si>
  <si>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</si>
  <si>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</si>
  <si>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</si>
  <si>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</si>
  <si>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</si>
  <si>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</si>
  <si>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</si>
  <si>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</si>
  <si>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</si>
  <si>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</si>
  <si>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</si>
  <si>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</si>
  <si>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</si>
  <si>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</si>
  <si>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</si>
  <si>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</si>
  <si>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</si>
  <si>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</si>
  <si>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</si>
  <si>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</si>
  <si>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</si>
  <si>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</si>
  <si>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</si>
  <si>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</si>
  <si>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</si>
  <si>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</si>
  <si>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</si>
  <si>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</si>
  <si>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</si>
  <si>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</si>
  <si>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</si>
  <si>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</si>
  <si>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</si>
  <si>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</si>
  <si>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</si>
  <si>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</si>
  <si>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</si>
  <si>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</si>
  <si>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</si>
  <si>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</si>
  <si>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</si>
  <si>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</si>
  <si>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</si>
  <si>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</si>
  <si>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</si>
  <si>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</si>
  <si>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</si>
  <si>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</si>
  <si>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</si>
  <si>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</si>
  <si>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</si>
  <si>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</si>
  <si>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</si>
  <si>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</si>
  <si>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</si>
  <si>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</si>
  <si>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</si>
  <si>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</si>
  <si>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</si>
  <si>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</si>
  <si>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</si>
  <si>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</si>
  <si>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</si>
  <si>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</si>
  <si>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</si>
  <si>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</si>
  <si>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</si>
  <si>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</si>
  <si>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</si>
  <si>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</si>
  <si>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</si>
  <si>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</si>
  <si>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</si>
  <si>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</si>
  <si>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</si>
  <si>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</si>
  <si>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</si>
  <si>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</si>
  <si>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</si>
  <si>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</si>
  <si>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</si>
  <si>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</si>
  <si>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</si>
  <si>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</si>
  <si>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</si>
  <si>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</si>
  <si>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</si>
  <si>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</si>
  <si>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</si>
  <si>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</si>
  <si>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</si>
  <si>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</si>
  <si>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</si>
  <si>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</si>
  <si>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</si>
  <si>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</si>
  <si>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</si>
  <si>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</si>
  <si>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</si>
  <si>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</si>
  <si>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</si>
  <si>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</si>
  <si>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</si>
  <si>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 xml:space="preserve">team at site TS </t>
  </si>
  <si>
    <t>PCM-20251202-00001389</t>
  </si>
  <si>
    <t>phases issue No parking available, SCECO Team on area still working</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</si>
  <si>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</si>
  <si>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</si>
  <si>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</si>
  <si>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</si>
  <si>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</si>
  <si>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</si>
  <si>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</si>
  <si>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</si>
  <si>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</si>
  <si>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</si>
  <si>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</si>
  <si>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</si>
  <si>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</si>
  <si>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at site </t>
  </si>
  <si>
    <t>PCM-20251202-00001391</t>
  </si>
  <si>
    <t xml:space="preserve">EM team need 40 min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</si>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</sst>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330.84243796296505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3.8711111112206709E-2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45993.790863888891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45993.790863888891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45993.790863888891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45993.790863888891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45993.790863888891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45993.790863888891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45993.790863888891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45993.790863888891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45993.790863888891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45993.790863888891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45993.790863888891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45993.790863888891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45993.790863888891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45993.790863888891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45993.790863888891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45993.790863888891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45993.790863888891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45993.790863888891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45993.790863888891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45993.790863888891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45993.790863888891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45993.790863888891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45993.790863888891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45993.790863888891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45993.790863888891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45993.790863888891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45993.790863888891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45993.790863888891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45993.790863888891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45993.790863888891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45993.790863888891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45993.790863888891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45993.790863888891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45993.790863888891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45993.790863888891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45993.790863888891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45993.790863888891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45993.790863888891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45993.790863888891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45993.790863888891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45993.790863888891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45993.790863888891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45993.790863888891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45993.790863888891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45993.790863888891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45993.790863888891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45993.790863888891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45993.790863888891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45993.790863888891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45993.790863888891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45993.790863888891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45993.790863888891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45993.790863888891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45993.790863888891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45993.790863888891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45993.790863888891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45993.790863888891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45993.790863888891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45993.790863888891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45993.790863888891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45993.790863888891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45993.790863888891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45993.790863888891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45993.790863888891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45993.790863888891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45993.790863888891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45993.790863888891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45993.790863888891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45993.790863888891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45993.790863888891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45993.790863888891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45993.790863888891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45993.790863888891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45993.790863888891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45993.790863888891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45993.790863888891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45993.790863888891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45993.790863888891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45993.790863888891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45993.790863888891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45993.790863888891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45993.790863888891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45993.790863888891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45993.790863888891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45993.790863888891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45993.790863888891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45993.790863888891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45993.790863888891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45993.790863888891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45993.790863888891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45993.790863888891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45993.790863888891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45993.790863888891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45993.790863888891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45993.790863888891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45993.790863888891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45993.790863888891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45993.790863888891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45993.790863888891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45993.790863888891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45993.790863888891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45993.790863888891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45993.790863888891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45993.790863888891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45993.790863888891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45993.790863888891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45993.790863888891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45993.790863888891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45993.790863888891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45993.790863888891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45993.790863888891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45993.790863888891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45993.790863888891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45993.790863888891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45993.790863888891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45993.790863888891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45993.790863888891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45993.790863888891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45993.790863888891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45993.790863888891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45993.790863888891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45993.790863888891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45993.790863888891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45993.790863888891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45993.790863888891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45993.790863888891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45993.790863888891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45993.790863888891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45993.790863888891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45993.790863888891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45993.790863888891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45993.790863888891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45993.790863888891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45993.790863888891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45993.790863888891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45993.790863888891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45993.790863888891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45993.790863888891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45993.790863888891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45993.790863888891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45993.790863888891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45993.790863888891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45993.790863888891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45993.790863888891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45993.790863888891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45993.790863888891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45993.790863888891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45993.790863888891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45993.790863888891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45993.790863888891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45993.790863888891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45993.790863888891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45993.790863888891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45993.790863888891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45993.790863888891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45993.790863888891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45993.790863888891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45993.790863888891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45993.790863888891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45993.790863888891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45993.790863888891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45993.790863888891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45993.790863888891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45993.790863888891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45993.790863888891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45993.790863888891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45993.790863888891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45993.790863888891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45993.790863888891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45993.790863888891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45993.790863888891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45993.790863888891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45993.790863888891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45993.790863888891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45993.790863888891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45993.790863888891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45993.790863888891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45993.790863888891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45993.790863888891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45993.790863888891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45993.790863888891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45993.790863888891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45993.790863888891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45993.790863888891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45993.790863888891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45993.790863888891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45993.790863888891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45993.790863888891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45993.790863888891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45993.790863888891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45993.790863888891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45993.790863888891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45993.790863888891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45993.790863888891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45993.790863888891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45993.790863888891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45993.790863888891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45993.790863888891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45993.790863888891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45993.790863888891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45993.790863888891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45993.790863888891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45993.790863888891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45993.790863888891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45993.790863888891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45993.790863888891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45993.790863888891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45993.790863888891</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AF7801C-A473-43F5-9254-5D8F40047724}"/>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168.79102592592972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9.4034449074097211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62" customFormat="1" ht="31.5" customHeight="1">
      <c r="A5" s="164" t="s">
        <v>39194</v>
      </c>
      <c r="B5" s="58" t="str">
        <f>IFERROR(VLOOKUP(D5,DB!A:K,11,0),"")</f>
        <v>R2</v>
      </c>
      <c r="C5" s="58">
        <v>1</v>
      </c>
      <c r="D5" s="58" t="s">
        <v>22698</v>
      </c>
      <c r="E5" s="81" t="s">
        <v>39106</v>
      </c>
      <c r="F5" s="71">
        <v>45993.723391203705</v>
      </c>
      <c r="G5" s="72">
        <f ca="1">IFERROR(NOW()-F5,"-")</f>
        <v>6.7472685186658055E-2</v>
      </c>
      <c r="H5" s="71">
        <v>45993.789976851855</v>
      </c>
      <c r="I5" s="58" t="str">
        <f>IFERROR(VLOOKUP(D5,DB!A:F,6,0),"")</f>
        <v>SCECO</v>
      </c>
      <c r="J5" s="58" t="str">
        <f>IFERROR(VLOOKUP(D5,DB!A:G,7,0),"")</f>
        <v>Weak</v>
      </c>
      <c r="K5" s="82" t="s">
        <v>39195</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63"/>
    </row>
    <row r="6" spans="1:88" ht="31.5" customHeight="1">
      <c r="A6" s="98" t="s">
        <v>39196</v>
      </c>
      <c r="B6" s="18" t="str">
        <f>IFERROR(VLOOKUP(D6,DB!A:K,11,0),"")</f>
        <v>R2</v>
      </c>
      <c r="C6" s="18">
        <v>1</v>
      </c>
      <c r="D6" s="18" t="s">
        <v>22180</v>
      </c>
      <c r="E6" s="99" t="s">
        <v>39187</v>
      </c>
      <c r="F6" s="100">
        <v>45993.751400462963</v>
      </c>
      <c r="G6" s="101">
        <f ca="1">IFERROR(NOW()-F6,"-")</f>
        <v>3.9463425928261131E-2</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45993.790863888891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45993.790863888891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45993.790863888891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45993.790863888891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45993.790863888891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45993.790863888891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45993.790863888891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45993.790863888891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45993.790863888891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45993.790863888891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45993.790863888891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45993.790863888891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45993.790863888891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45993.790863888891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45993.790863888891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45993.790863888891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45993.790863888891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45993.790863888891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45993.790863888891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45993.790863888891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45993.790863888891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45993.790863888891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45993.790863888891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45993.790863888891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45993.790863888891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45993.790863888891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45993.790863888891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45993.790863888891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45993.790863888891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45993.790863888891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45993.790863888891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45993.790863888891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45993.790863888891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45993.790863888891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45993.790863888891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45993.790863888891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45993.790863888891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45993.790863888891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45993.790863888891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45993.790863888891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45993.790863888891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45993.790863888891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45993.790863888891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45993.790863888891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45993.790863888891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45993.790863888891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45993.790863888891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45993.790863888891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45993.790863888891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45993.790863888891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45993.790863888891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45993.790863888891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45993.790863888891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45993.790863888891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45993.790863888891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45993.790863888891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45993.790863888891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45993.790863888891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45993.790863888891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45993.790863888891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45993.790863888891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45993.790863888891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45993.790863888891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45993.790863888891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45993.790863888891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45993.790863888891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45993.790863888891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45993.790863888891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45993.790863888891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45993.790863888891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45993.790863888891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45993.790863888891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45993.790863888891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45993.790863888891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45993.790863888891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45993.790863888891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45993.790863888891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45993.790863888891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45993.790863888891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45993.790863888891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45993.790863888891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45993.790863888891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45993.790863888891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45993.790863888891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45993.790863888891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45993.790863888891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45993.790863888891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45993.790863888891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45993.790863888891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45993.790863888891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45993.790863888891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45993.790863888891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45993.790863888891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45993.790863888891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45993.790863888891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45993.790863888891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45993.790863888891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45993.790863888891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45993.790863888891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45993.790863888891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45993.790863888891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45993.790863888891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45993.790863888891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45993.790863888891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45993.790863888891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45993.790863888891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45993.790863888891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45993.790863888891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45993.790863888891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45993.790863888891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45993.790863888891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45993.790863888891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45993.790863888891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45993.790863888891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45993.790863888891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45993.790863888891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45993.790863888891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45993.790863888891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45993.790863888891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45993.790863888891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45993.790863888891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45993.790863888891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45993.790863888891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45993.790863888891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45993.790863888891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45993.790863888891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45993.790863888891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45993.790863888891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45993.790863888891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45993.790863888891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45993.790863888891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45993.790863888891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45993.790863888891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45993.790863888891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45993.790863888891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45993.790863888891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45993.790863888891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45993.790863888891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45993.790863888891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45993.790863888891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45993.790863888891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45993.790863888891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45993.790863888891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45993.790863888891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45993.790863888891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45993.790863888891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45993.790863888891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45993.790863888891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45993.790863888891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45993.790863888891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45993.790863888891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45993.790863888891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45993.790863888891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45993.790863888891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45993.790863888891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45993.790863888891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45993.790863888891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45993.790863888891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45993.790863888891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45993.790863888891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45993.790863888891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45993.790863888891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45993.790863888891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45993.790863888891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45993.790863888891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45993.790863888891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45993.790863888891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45993.790863888891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45993.790863888891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45993.790863888891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45993.790863888891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45993.790863888891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45993.790863888891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45993.790863888891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45993.790863888891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45993.790863888891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45993.790863888891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45993.790863888891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45993.790863888891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45993.790863888891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45993.790863888891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45993.790863888891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45993.790863888891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45993.790863888891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45993.790863888891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45993.790863888891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45993.790863888891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45993.790863888891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45993.790863888891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45993.790863888891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45993.790863888891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45993.790863888891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45993.790863888891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45993.790863888891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45993.790863888891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45993.790863888891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45993.790863888891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45993.790863888891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45993.790863888891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45993.790863888891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45993.790863888891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45993.790863888891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45993.790863888891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45993.790863888891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45993.790863888891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45993.790863888891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45993.790863888891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45993.790863888891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45993.790863888891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45993.790863888891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45993.790863888891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45993.790863888891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45993.790863888891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45993.790863888891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45993.790863888891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45993.790863888891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45993.790863888891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45993.790863888891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45993.790863888891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45993.790863888891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45993.790863888891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45993.790863888891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45993.790863888891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45993.790863888891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45993.790863888891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45993.790863888891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45993.790863888891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45993.790863888891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45993.790863888891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45993.790863888891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45993.790863888891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45993.790863888891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45993.790863888891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45993.790863888891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45993.790863888891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45993.790863888891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45993.790863888891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45993.790863888891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45993.790863888891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45993.790863888891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45993.790863888891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45993.790863888891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45993.790863888891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45993.790863888891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45993.790863888891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45993.790863888891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45993.790863888891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45993.790863888891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45993.790863888891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45993.790863888891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45993.790863888891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45993.790863888891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45993.790863888891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45993.790863888891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45993.790863888891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45993.790863888891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45993.790863888891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45993.790863888891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45993.790863888891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45993.790863888891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45993.790863888891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45993.790863888891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45993.790863888891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45993.790863888891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45993.790863888891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45993.790863888891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45993.790863888891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45993.790863888891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45993.790863888891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45993.790863888891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45993.790863888891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45993.790863888891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45993.790863888891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45993.790863888891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45993.790863888891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45993.790863888891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45993.790863888891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45993.790863888891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45993.790863888891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45993.790863888891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45993.790863888891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45993.790863888891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45993.790863888891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45993.790863888891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45993.790863888891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45993.790863888891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45993.790863888891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45993.790863888891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45993.790863888891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45993.790863888891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45993.790863888891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45993.790863888891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45993.790863888891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45993.790863888891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45993.790863888891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45993.790863888891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45993.790863888891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45993.790863888891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45993.790863888891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45993.790863888891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45993.790863888891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45993.790863888891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45993.790863888891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45993.790863888891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45993.790863888891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45993.790863888891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45993.790863888891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45993.790863888891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45993.790863888891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45993.790863888891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45993.790863888891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45993.790863888891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45993.790863888891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45993.790863888891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45993.790863888891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45993.790863888891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45993.790863888891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45993.790863888891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45993.790863888891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45993.790863888891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45993.790863888891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45993.790863888891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45993.790863888891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45993.790863888891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45993.790863888891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45993.790863888891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45993.790863888891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45993.790863888891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45993.790863888891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45993.790863888891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45993.790863888891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45993.790863888891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45993.790863888891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45993.790863888891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45993.790863888891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45993.790863888891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45993.790863888891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45993.790863888891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45993.790863888891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45993.790863888891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45993.790863888891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45993.790863888891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45993.790863888891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45993.790863888891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45993.790863888891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45993.790863888891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45993.790863888891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45993.790863888891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45993.790863888891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45993.790863888891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45993.790863888891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45993.790863888891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45993.790863888891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45993.790863888891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45993.790863888891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45993.790863888891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45993.790863888891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45993.790863888891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45993.790863888891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45993.790863888891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45993.790863888891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45993.790863888891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45993.790863888891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45993.790863888891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45993.790863888891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45993.790863888891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45993.790863888891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45993.790863888891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45993.790863888891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45993.790863888891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45993.790863888891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45993.790863888891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45993.790863888891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45993.790863888891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45993.790863888891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45993.790863888891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45993.790863888891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45993.790863888891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45993.790863888891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45993.790863888891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45993.790863888891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45993.790863888891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45993.790863888891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45993.790863888891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45993.790863888891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45993.790863888891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45993.790863888891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45993.790863888891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45993.790863888891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45993.790863888891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45993.790863888891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45993.790863888891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45993.790863888891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45993.790863888891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45993.790863888891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45993.790863888891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45993.790863888891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45993.790863888891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45993.790863888891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45993.790863888891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45993.790863888891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45993.790863888891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45993.790863888891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45993.790863888891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45993.790863888891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45993.790863888891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45993.790863888891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45993.790863888891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45993.790863888891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45993.790863888891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45993.790863888891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45993.790863888891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45993.790863888891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45993.790863888891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45993.790863888891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45993.790863888891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45993.790863888891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45993.790863888891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45993.790863888891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45993.790863888891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45993.790863888891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45993.790863888891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45993.790863888891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45993.790863888891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45993.790863888891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45993.790863888891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45993.790863888891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45993.790863888891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45993.790863888891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45993.790863888891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45993.790863888891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45993.790863888891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45993.790863888891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45993.790863888891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45993.790863888891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45993.790863888891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45993.790863888891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45993.790863888891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45993.790863888891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45993.790863888891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45993.790863888891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45993.790863888891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45993.790863888891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45993.790863888891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45993.790863888891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45993.790863888891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45993.790863888891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45993.790863888891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45993.790863888891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45993.790863888891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45993.790863888891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45993.790863888891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45993.790863888891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45993.790863888891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45993.790863888891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45993.790863888891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45993.790863888891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45993.790863888891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45993.790863888891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45993.790863888891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45993.790863888891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45993.790863888891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45993.790863888891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45993.790863888891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45993.790863888891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45993.790863888891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45993.790863888891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45993.790863888891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45993.790863888891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45993.790863888891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45993.790863888891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45993.790863888891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45993.790863888891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45993.790863888891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45993.790863888891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45993.790863888891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45993.790863888891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45993.790863888891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45993.790863888891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45993.790863888891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45993.790863888891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45993.790863888891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45993.790863888891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45993.790863888891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45993.790863888891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45993.790863888891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45993.790863888891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45993.790863888891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45993.790863888891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45993.790863888891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45993.790863888891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45993.790863888891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45993.790863888891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45993.790863888891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45993.790863888891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45993.790863888891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45993.790863888891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45993.790863888891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45993.790863888891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45993.790863888891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45993.790863888891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45993.790863888891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45993.790863888891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45993.790863888891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45993.790863888891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45993.790863888891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45993.790863888891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45993.790863888891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45993.790863888891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45993.790863888891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45993.790863888891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45993.790863888891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45993.790863888891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45993.790863888891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45993.790863888891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45993.790863888891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45993.790863888891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45993.790863888891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45993.790863888891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45993.790863888891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45993.790863888891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45993.790863888891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45993.790863888891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45993.790863888891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45993.790863888891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45993.790863888891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45993.790863888891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45993.790863888891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45993.790863888891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45993.790863888891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45993.790863888891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45993.790863888891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45993.790863888891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45993.790863888891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45993.790863888891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45993.790863888891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45993.790863888891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45993.790863888891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45993.790863888891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45993.790863888891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45993.790863888891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45993.790863888891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45993.790863888891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45993.790863888891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45993.790863888891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45993.790863888891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45993.790863888891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45993.790863888891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45993.790863888891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45993.790863888891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45993.790863888891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45993.790863888891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45993.790863888891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45993.790863888891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45993.790863888891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45993.790863888891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45993.790863888891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45993.790863888891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45993.790863888891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45993.790863888891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45993.790863888891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45993.790863888891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45993.790863888891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45993.790863888891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45993.790863888891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45993.790863888891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45993.790863888891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45993.790863888891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45993.790863888891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45993.790863888891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45993.790863888891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45993.790863888891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45993.790863888891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45993.790863888891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45993.790863888891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45993.790863888891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45993.790863888891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45993.790863888891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45993.790863888891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45993.790863888891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45993.790863888891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45993.790863888891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45993.790863888891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45993.790863888891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45993.790863888891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45993.790863888891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45993.790863888891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45993.790863888891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45993.790863888891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45993.790863888891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45993.790863888891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45993.790863888891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45993.790863888891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45993.790863888891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45993.790863888891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45993.790863888891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45993.790863888891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45993.790863888891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45993.790863888891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45993.790863888891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45993.790863888891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45993.790863888891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45993.790863888891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45993.790863888891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45993.790863888891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45993.790863888891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45993.790863888891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45993.790863888891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45993.790863888891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45993.790863888891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45993.790863888891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45993.790863888891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45993.790863888891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45993.790863888891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45993.790863888891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45993.790863888891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45993.790863888891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45993.790863888891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45993.790863888891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45993.790863888891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45993.790863888891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45993.790863888891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45993.790863888891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45993.790863888891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45993.790863888891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45993.790863888891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45993.790863888891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45993.790863888891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45993.790863888891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45993.790863888891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45993.790863888891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45993.790863888891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45993.790863888891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45993.790863888891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45993.790863888891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45993.790863888891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45993.790863888891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45993.790863888891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45993.790863888891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45993.790863888891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45993.790863888891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45993.790863888891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45993.790863888891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45993.790863888891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45993.790863888891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45993.790863888891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45993.790863888891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45993.790863888891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45993.790863888891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45993.790863888891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45993.790863888891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45993.790863888891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45993.790863888891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45993.790863888891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45993.790863888891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45993.790863888891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45993.790863888891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45993.790863888891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45993.790863888891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45993.790863888891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45993.790863888891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45993.790863888891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45993.790863888891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45993.790863888891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45993.790863888891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45993.790863888891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45993.790863888891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45993.790863888891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45993.790863888891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45993.790863888891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45993.790863888891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45993.790863888891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45993.790863888891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45993.790863888891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45993.790863888891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45993.790863888891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45993.790863888891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45993.790863888891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45993.790863888891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45993.790863888891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45993.790863888891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45993.790863888891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45993.790863888891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45993.790863888891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45993.790863888891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45993.790863888891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45993.790863888891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45993.790863888891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45993.790863888891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45993.790863888891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45993.790863888891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45993.790863888891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45993.790863888891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45993.790863888891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45993.790863888891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45993.790863888891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45993.790863888891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45993.790863888891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45993.790863888891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45993.790863888891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45993.790863888891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45993.790863888891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45993.790863888891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45993.790863888891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45993.790863888891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45993.790863888891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45993.790863888891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45993.790863888891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45993.790863888891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45993.790863888891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45993.790863888891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45993.790863888891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45993.790863888891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45993.790863888891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45993.790863888891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45993.790863888891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45993.790863888891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45993.790863888891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45993.790863888891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45993.790863888891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45993.790863888891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45993.790863888891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45993.790863888891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45993.790863888891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45993.790863888891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45993.790863888891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45993.790863888891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45993.790863888891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45993.790863888891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45993.790863888891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45993.790863888891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45993.790863888891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45993.790863888891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45993.790863888891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45993.790863888891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45993.790863888891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45993.790863888891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45993.790863888891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45993.790863888891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45993.790863888891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45993.790863888891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45993.790863888891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45993.790863888891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45993.790863888891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45993.790863888891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45993.790863888891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45993.790863888891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45993.790863888891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45993.790863888891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45993.790863888891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45993.790863888891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45993.790863888891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45993.790863888891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45993.790863888891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45993.790863888891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45993.790863888891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45993.790863888891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45993.790863888891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45993.790863888891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45993.790863888891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45993.790863888891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45993.790863888891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45993.790863888891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45993.790863888891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45993.790863888891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45993.790863888891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45993.790863888891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45993.790863888891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45993.790863888891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45993.790863888891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45993.790863888891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45993.790863888891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45993.790863888891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45993.790863888891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45993.790863888891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45993.790863888891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45993.790863888891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45993.790863888891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45993.790863888891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45993.790863888891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45993.790863888891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45993.790863888891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45993.790863888891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45993.790863888891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45993.790863888891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45993.790863888891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45993.790863888891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45993.790863888891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45993.790863888891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45993.790863888891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45993.790863888891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45993.790863888891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45993.790863888891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45993.790863888891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45993.790863888891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45993.790863888891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45993.790863888891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45993.790863888891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45993.790863888891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45993.790863888891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45993.790863888891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45993.790863888891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45993.790863888891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45993.790863888891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45993.790863888891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45993.790863888891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45993.790863888891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45993.790863888891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45993.790863888891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45993.790863888891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45993.790863888891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45993.790863888891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45993.790863888891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45993.790863888891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45993.790863888891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45993.790863888891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45993.790863888891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45993.790863888891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45993.790863888891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45993.790863888891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45993.790863888891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45993.790863888891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45993.790863888891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45993.790863888891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45993.790863888891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45993.790863888891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45993.790863888891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45993.790863888891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45993.790863888891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45993.790863888891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45993.790863888891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45993.790863888891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45993.790863888891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45993.790863888891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45993.790863888891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45993.790863888891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45993.790863888891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45993.790863888891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45993.790863888891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45993.790863888891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45993.790863888891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45993.790863888891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45993.790863888891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45993.790863888891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45993.790863888891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45993.790863888891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45993.790863888891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45993.790863888891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45993.790863888891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45993.790863888891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45993.790863888891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45993.790863888891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45993.790863888891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45993.790863888891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45993.790863888891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45993.790863888891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45993.790863888891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45993.790863888891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45993.790863888891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45993.790863888891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45993.790863888891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45993.790863888891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45993.790863888891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45993.790863888891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45993.790863888891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45993.790863888891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45993.790863888891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45993.790863888891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45993.790863888891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45993.790863888891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45993.790863888891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45993.790863888891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45993.790863888891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45993.790863888891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45993.790863888891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45993.790863888891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45993.790863888891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45993.790863888891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45993.790863888891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45993.790863888891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45993.790863888891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45993.790863888891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45993.790863888891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45993.790863888891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45993.790863888891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45993.790863888891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45993.790863888891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45993.790863888891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45993.790863888891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45993.790863888891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45993.790863888891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45993.790863888891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45993.790863888891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45993.790863888891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45993.790863888891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45993.790863888891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45993.790863888891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45993.790863888891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45993.790863888891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45993.790863888891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45993.790863888891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45993.790863888891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45993.790863888891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45993.790863888891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45993.790863888891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45993.790863888891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45993.790863888891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45993.790863888891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45993.790863888891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45993.790863888891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45993.790863888891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45993.790863888891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45993.790863888891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45993.790863888891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45993.790863888891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45993.790863888891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45993.790863888891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45993.790863888891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45993.790863888891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45993.790863888891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45993.790863888891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45993.790863888891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45993.790863888891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45993.790863888891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45993.790863888891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45993.790863888891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45993.790863888891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45993.790863888891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45993.790863888891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45993.790863888891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45993.790863888891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45993.790863888891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45993.790863888891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45993.790863888891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45993.790863888891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45993.790863888891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45993.790863888891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45993.790863888891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45993.790863888891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45993.790863888891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45993.790863888891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45993.790863888891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45993.790863888891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45993.790863888891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45993.790863888891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45993.790863888891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45993.790863888891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45993.790863888891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45993.790863888891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45993.790863888891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45993.790863888891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45993.790863888891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45993.790863888891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45993.790863888891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45993.790863888891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45993.790863888891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45993.790863888891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45993.790863888891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45993.790863888891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45993.790863888891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45993.790863888891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45993.790863888891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45993.790863888891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45993.790863888891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45993.790863888891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45993.790863888891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45993.790863888891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45993.790863888891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45993.790863888891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45993.790863888891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45993.790863888891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45993.790863888891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45993.790863888891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45993.790863888891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45993.790863888891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45993.790863888891</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290.31014629629499</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5.3433333334396593E-2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45993.790863888891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45993.790863888891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45993.790863888891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45993.790863888891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45993.790863888891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45993.790863888891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45993.790863888891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45993.790863888891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45993.790863888891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45993.790863888891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45993.790863888891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45993.790863888891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45993.790863888891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45993.790863888891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45993.790863888891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45993.790863888891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45993.790863888891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45993.790863888891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45993.790863888891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45993.790863888891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45993.790863888891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45993.790863888891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45993.790863888891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45993.790863888891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45993.790863888891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45993.790863888891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45993.790863888891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45993.790863888891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45993.790863888891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45993.790863888891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45993.790863888891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45993.790863888891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45993.790863888891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45993.790863888891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45993.790863888891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45993.790863888891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45993.790863888891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45993.790863888891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45993.790863888891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45993.790863888891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45993.790863888891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45993.790863888891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45993.790863888891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45993.790863888891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45993.790863888891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45993.790863888891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45993.790863888891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45993.790863888891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45993.790863888891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45993.790863888891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45993.790863888891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45993.790863888891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45993.790863888891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45993.790863888891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45993.790863888891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45993.790863888891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45993.790863888891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45993.790863888891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45993.790863888891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45993.790863888891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45993.790863888891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45993.790863888891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45993.790863888891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45993.790863888891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45993.790863888891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45993.790863888891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45993.790863888891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45993.790863888891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45993.790863888891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45993.790863888891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45993.790863888891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45993.790863888891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45993.790863888891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45993.790863888891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45993.790863888891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45993.790863888891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45993.790863888891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45993.790863888891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45993.790863888891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45993.790863888891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45993.790863888891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45993.790863888891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45993.790863888891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45993.790863888891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45993.790863888891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45993.790863888891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45993.790863888891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45993.790863888891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45993.790863888891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45993.790863888891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45993.790863888891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45993.790863888891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45993.790863888891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45993.790863888891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45993.790863888891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45993.790863888891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45993.790863888891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45993.790863888891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45993.790863888891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45993.790863888891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45993.790863888891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45993.790863888891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45993.790863888891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45993.790863888891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45993.790863888891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45993.790863888891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45993.790863888891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45993.790863888891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45993.790863888891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45993.790863888891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45993.790863888891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45993.790863888891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45993.790863888891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45993.790863888891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45993.790863888891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45993.790863888891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45993.790863888891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45993.790863888891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45993.790863888891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45993.790863888891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45993.790863888891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45993.790863888891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45993.790863888891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45993.790863888891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45993.790863888891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45993.790863888891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45993.790863888891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45993.790863888891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45993.790863888891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45993.790863888891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45993.790863888891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45993.790863888891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45993.790863888891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45993.790863888891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45993.790863888891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45993.790863888891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45993.790863888891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45993.790863888891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45993.790863888891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45993.790863888891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45993.790863888891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45993.790863888891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45993.790863888891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45993.790863888891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45993.790863888891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45993.790863888891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45993.790863888891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45993.790863888891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45993.790863888891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45993.790863888891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45993.790863888891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45993.790863888891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45993.790863888891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45993.790863888891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45993.790863888891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45993.790863888891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45993.790863888891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45993.790863888891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45993.790863888891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45993.790863888891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45993.790863888891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45993.790863888891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45993.790863888891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45993.790863888891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45993.790863888891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45993.790863888891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45993.790863888891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45993.790863888891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45993.790863888891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45993.790863888891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45993.790863888891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45993.790863888891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45993.790863888891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45993.790863888891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45993.790863888891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45993.790863888891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45993.790863888891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45993.790863888891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45993.790863888891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45993.790863888891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45993.790863888891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45993.790863888891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45993.790863888891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45993.790863888891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45993.790863888891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45993.790863888891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45993.790863888891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45993.790863888891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45993.790863888891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45993.790863888891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45993.790863888891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45993.790863888891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45993.790863888891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45993.790863888891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45993.790863888891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45993.790863888891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45993.790863888891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45993.790863888891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45993.790863888891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45993.790863888891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45993.790863888891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45993.790863888891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45993.790863888891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45993.790863888891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45993.790863888891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45993.790863888891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45993.790863888891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45993.790863888891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45993.790863888891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45993.790863888891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45993.790863888891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45993.790863888891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45993.790863888891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45993.790863888891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45993.790863888891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45993.790863888891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45993.790863888891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45993.790863888891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45993.790863888891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45993.790863888891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45993.790863888891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45993.790863888891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45993.790863888891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45993.790863888891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45993.790863888891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45993.790863888891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45993.790863888891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45993.790863888891</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7" sqref="D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101.95880370370287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67.601986574074544</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45.129752777778776</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12.417565277777612</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2</v>
      </c>
      <c r="D6" s="37" t="s">
        <v>33152</v>
      </c>
      <c r="E6" s="37" t="s">
        <v>39106</v>
      </c>
      <c r="F6" s="38">
        <v>45993.750972222224</v>
      </c>
      <c r="G6" s="135">
        <f ca="1">IFERROR(NOW()-F6,"")</f>
        <v>3.9891666667244863E-2</v>
      </c>
      <c r="H6" s="38">
        <v>45993.728344907409</v>
      </c>
      <c r="I6" s="37" t="str">
        <f>IFERROR(VLOOKUP(D6,DB!A:F,6,0),"")</f>
        <v>Generator-SG</v>
      </c>
      <c r="J6" s="37" t="str">
        <f>IFERROR(VLOOKUP(D6,DB!A:G,7,0),"")</f>
        <v>Vandalized</v>
      </c>
      <c r="K6" s="37" t="s">
        <v>39211</v>
      </c>
      <c r="L6" s="37" t="str">
        <f>IFERROR(VLOOKUP(D6,DB!A:I,9,0),"")</f>
        <v>Latis</v>
      </c>
    </row>
    <row r="7" spans="1:13">
      <c r="A7" s="37" t="s">
        <v>39212</v>
      </c>
      <c r="B7" s="37" t="str">
        <f>IFERROR(VLOOKUP(D7,DB!A:K,11,0),"")</f>
        <v>R5</v>
      </c>
      <c r="C7" s="37">
        <v>1</v>
      </c>
      <c r="D7" s="37" t="s">
        <v>33229</v>
      </c>
      <c r="E7" s="37" t="s">
        <v>39106</v>
      </c>
      <c r="F7" s="38">
        <v>45993.753692129627</v>
      </c>
      <c r="G7" s="135">
        <f ca="1">IFERROR(NOW()-F7,"")</f>
        <v>3.7171759264310822E-2</v>
      </c>
      <c r="H7" s="38">
        <v>45993.747696759259</v>
      </c>
      <c r="I7" s="37" t="str">
        <f>IFERROR(VLOOKUP(D7,DB!A:F,6,0),"")</f>
        <v>SCECO</v>
      </c>
      <c r="J7" s="37" t="str">
        <f>IFERROR(VLOOKUP(D7,DB!A:G,7,0),"")</f>
        <v>Dead</v>
      </c>
      <c r="K7" s="37" t="s">
        <v>39213</v>
      </c>
      <c r="L7" s="37" t="str">
        <f>IFERROR(VLOOKUP(D7,DB!A:I,9,0),"")</f>
        <v>Latis</v>
      </c>
    </row>
    <row r="8" spans="1:13">
      <c r="A8" s="37"/>
      <c r="B8" s="37" t="str">
        <f>IFERROR(VLOOKUP(D8,DB!A:K,11,0),"")</f>
        <v/>
      </c>
      <c r="C8" s="37"/>
      <c r="D8" s="37"/>
      <c r="E8" s="37"/>
      <c r="F8" s="38"/>
      <c r="G8" s="135">
        <f ca="1">IFERROR(NOW()-F8,"")</f>
        <v>45993.790863888891</v>
      </c>
      <c r="H8" s="38"/>
      <c r="I8" s="37" t="str">
        <f>IFERROR(VLOOKUP(D8,DB!A:F,6,0),"")</f>
        <v/>
      </c>
      <c r="J8" s="37" t="str">
        <f>IFERROR(VLOOKUP(D8,DB!A:G,7,0),"")</f>
        <v/>
      </c>
      <c r="K8" s="37"/>
      <c r="L8" s="37" t="str">
        <f>IFERROR(VLOOKUP(D8,DB!A:I,9,0),"")</f>
        <v/>
      </c>
    </row>
    <row r="9" spans="1:13">
      <c r="A9" s="37"/>
      <c r="B9" s="37" t="str">
        <f>IFERROR(VLOOKUP(D9,DB!A:K,11,0),"")</f>
        <v>R5</v>
      </c>
      <c r="C9" s="37"/>
      <c r="D9" s="37" t="s">
        <v>38311</v>
      </c>
      <c r="E9" s="37"/>
      <c r="F9" s="38"/>
      <c r="G9" s="135">
        <f ca="1">IFERROR(NOW()-F9,"")</f>
        <v>45993.790863888891</v>
      </c>
      <c r="H9" s="38"/>
      <c r="I9" s="37" t="str">
        <f>IFERROR(VLOOKUP(D9,DB!A:F,6,0),"")</f>
        <v>SCECO</v>
      </c>
      <c r="J9" s="37" t="str">
        <f>IFERROR(VLOOKUP(D9,DB!A:G,7,0),"")</f>
        <v>Haj Removal</v>
      </c>
      <c r="K9" s="37"/>
      <c r="L9" s="37" t="str">
        <f>IFERROR(VLOOKUP(D9,DB!A:I,9,0),"")</f>
        <v>Latis</v>
      </c>
    </row>
    <row r="10" spans="1:13">
      <c r="A10" s="37"/>
      <c r="B10" s="37" t="str">
        <f>IFERROR(VLOOKUP(D10,DB!A:K,11,0),"")</f>
        <v/>
      </c>
      <c r="C10" s="37"/>
      <c r="D10" s="37"/>
      <c r="E10" s="37"/>
      <c r="F10" s="38"/>
      <c r="G10" s="135">
        <f ca="1">IFERROR(NOW()-F10,"")</f>
        <v>45993.790863888891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45993.790863888891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45993.790863888891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45993.790863888891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45993.790863888891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45993.790863888891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45993.790863888891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45993.790863888891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45993.790863888891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45993.790863888891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45993.790863888891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45993.790863888891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45993.790863888891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45993.790863888891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45993.790863888891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45993.790863888891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45993.790863888891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45993.790863888891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45993.790863888891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45993.790863888891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45993.790863888891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45993.790863888891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45993.790863888891</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45993.790863888891</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31005</v>
      </c>
      <c r="E2" s="142" t="s">
        <v>39106</v>
      </c>
      <c r="F2" s="121">
        <v>45993.631064814814</v>
      </c>
      <c r="G2" s="72">
        <f ca="1">IFERROR(NOW()-F2,"-")</f>
        <v>0.15979907407745486</v>
      </c>
      <c r="H2" s="121">
        <v>45993.631064814814</v>
      </c>
      <c r="I2" s="119" t="str">
        <f>IFERROR(VLOOKUP(D2,DB!A:F,6,0),"")</f>
        <v>SCECO+STB</v>
      </c>
      <c r="J2" s="119" t="str">
        <f>IFERROR(VLOOKUP(D2,DB!A:G,7,0),"")</f>
        <v>Good</v>
      </c>
      <c r="K2" s="122" t="s">
        <v>39215</v>
      </c>
      <c r="L2" s="137" t="str">
        <f>IFERROR(VLOOKUP(D2,DB!A:I,9,0),"")</f>
        <v>Latis</v>
      </c>
    </row>
    <row r="3" spans="1:16382" ht="31.5" customHeight="1">
      <c r="A3" s="118"/>
      <c r="B3" s="119" t="str">
        <f>IFERROR(VLOOKUP(D3,DB!A:K,11,0),"")</f>
        <v/>
      </c>
      <c r="C3" s="120"/>
      <c r="D3" s="119"/>
      <c r="E3" s="142"/>
      <c r="F3" s="121"/>
      <c r="G3" s="72">
        <f ca="1">IFERROR(NOW()-F3,"-")</f>
        <v>45993.790863888891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45993.790863888891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45993.790863888891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45993.790863888891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45993.790863888891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45993.790863888891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45993.790863888891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45993.790863888891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45993.790863888891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45993.790863888891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45993.790863888891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45993.790863888891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45993.790863888891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45993.790863888891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45993.790863888891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45993.790863888891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45993.790863888891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45993.790863888891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45993.790863888891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45993.790863888891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45993.790863888891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45993.790863888891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45993.790863888891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45993.790863888891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45993.790863888891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45993.790863888891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45993.790863888891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45993.790863888891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45993.790863888891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45993.790863888891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45993.790863888891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45993.790863888891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45993.790863888891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45993.790863888891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45993.790863888891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45993.790863888891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45993.790863888891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45993.790863888891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45993.790863888891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45993.790863888891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45993.790863888891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45993.790863888891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45993.790863888891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45993.790863888891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45993.790863888891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45993.790863888891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45993.790863888891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45993.790863888891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45993.790863888891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45993.790863888891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45993.790863888891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45993.790863888891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45993.790863888891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45993.790863888891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45993.790863888891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45993.790863888891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45993.790863888891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45993.790863888891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45993.790863888891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45993.790863888891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45993.790863888891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45993.790863888891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45993.790863888891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45993.790863888891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45993.790863888891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45993.790863888891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45993.790863888891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45993.790863888891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45993.790863888891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45993.790863888891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45993.790863888891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45993.790863888891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45993.790863888891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45993.790863888891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45993.790863888891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45993.790863888891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45993.790863888891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45993.790863888891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45993.790863888891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45993.790863888891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45993.790863888891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45993.790863888891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45993.790863888891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45993.790863888891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45993.790863888891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45993.790863888891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45993.790863888891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45993.790863888891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45993.790863888891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45993.790863888891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45993.790863888891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45993.790863888891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45993.790863888891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45993.790863888891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45993.790863888891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45993.790863888891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45993.790863888891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45993.790863888891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45993.790863888891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45993.790863888891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45993.790863888891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45993.790863888891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45993.790863888891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45993.790863888891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45993.790863888891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45993.790863888891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45993.790863888891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45993.790863888891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45993.790863888891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45993.790863888891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45993.790863888891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45993.790863888891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45993.790863888891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45993.790863888891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45993.790863888891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45993.790863888891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45993.790863888891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45993.790863888891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45993.790863888891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45993.790863888891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45993.790863888891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45993.790863888891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45993.790863888891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45993.790863888891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45993.790863888891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45993.790863888891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45993.790863888891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45993.790863888891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45993.790863888891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45993.790863888891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45993.790863888891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45993.790863888891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45993.790863888891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45993.790863888891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45993.790863888891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45993.790863888891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45993.790863888891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45993.790863888891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45993.790863888891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45993.790863888891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45993.790863888891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45993.790863888891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45993.790863888891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45993.790863888891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45993.790863888891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45993.790863888891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45993.790863888891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45993.790863888891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45993.790863888891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45993.790863888891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45993.790863888891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45993.790863888891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45993.790863888891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45993.790863888891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45993.790863888891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45993.790863888891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45993.790863888891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45993.790863888891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45993.790863888891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45993.790863888891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45993.790863888891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45993.790863888891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45993.790863888891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45993.790863888891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45993.790863888891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45993.790863888891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45993.790863888891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45993.790863888891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45993.790863888891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45993.790863888891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45993.790863888891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45993.790863888891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45993.790863888891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45993.790863888891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45993.790863888891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45993.790863888891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45993.790863888891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45993.790863888891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45993.790863888891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45993.790863888891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45993.790863888891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45993.790863888891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45993.790863888891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45993.790863888891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45993.790863888891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45993.790863888891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45993.790863888891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45993.790863888891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45993.790863888891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45993.790863888891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45993.790863888891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45993.790863888891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45993.790863888891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45993.790863888891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45993.790863888891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45993.790863888891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45993.790863888891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45993.790863888891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45993.790863888891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45993.790863888891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45993.790863888891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45993.790863888891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45993.790863888891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45993.790863888891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45993.790863888891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45993.790863888891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45993.790863888891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45993.790863888891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45993.790863888891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45993.790863888891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45993.790863888891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45993.790863888891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45993.790863888891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45993.790863888891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45993.790863888891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45993.790863888891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45993.790863888891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45993.790863888891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45993.790863888891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45993.790863888891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45993.790863888891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45993.790863888891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45993.790863888891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45993.790863888891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45993.790863888891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45993.790863888891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45993.790863888891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45993.790863888891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45993.790863888891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45993.790863888891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45993.790863888891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45993.790863888891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45993.790863888891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45993.790863888891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45993.790863888891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45993.790863888891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45993.790863888891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45993.790863888891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45993.790863888891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45993.790863888891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45993.790863888891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45993.790863888891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45993.790863888891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45993.790863888891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45993.790863888891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45993.790863888891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45993.790863888891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45993.790863888891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45993.790863888891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45993.790863888891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45993.790863888891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45993.790863888891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45993.790863888891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45993.790863888891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45993.790863888891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45993.790863888891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45993.790863888891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45993.790863888891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45993.790863888891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45993.790863888891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45993.790863888891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45993.790863888891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45993.790863888891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45993.790863888891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45993.790863888891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45993.790863888891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45993.790863888891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45993.790863888891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45993.790863888891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45993.790863888891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45993.790863888891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45993.790863888891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45993.790863888891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45993.790863888891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45993.790863888891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45993.790863888891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45993.790863888891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45993.790863888891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45993.790863888891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45993.790863888891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45993.790863888891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45993.790863888891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45993.790863888891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45993.790863888891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45993.790863888891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45993.790863888891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45993.790863888891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45993.790863888891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45993.790863888891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45993.790863888891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45993.790863888891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45993.790863888891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45993.790863888891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45993.790863888891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45993.790863888891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45993.790863888891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45993.790863888891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45993.790863888891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45993.790863888891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45993.790863888891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45993.790863888891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45993.790863888891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45993.790863888891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45993.790863888891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45993.790863888891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45993.790863888891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45993.790863888891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45993.790863888891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45993.790863888891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45993.790863888891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45993.790863888891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45993.790863888891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45993.790863888891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45993.790863888891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45993.790863888891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45993.790863888891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45993.790863888891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45993.790863888891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45993.790863888891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45993.790863888891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45993.790863888891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45993.790863888891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45993.790863888891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45993.790863888891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45993.790863888891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45993.790863888891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45993.790863888891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45993.790863888891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45993.790863888891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45993.790863888891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45993.790863888891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45993.790863888891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45993.790863888891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45993.790863888891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45993.790863888891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45993.790863888891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45993.790863888891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45993.790863888891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45993.790863888891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45993.790863888891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45993.790863888891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45993.790863888891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45993.790863888891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45993.790863888891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45993.790863888891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45993.790863888891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45993.790863888891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45993.790863888891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45993.790863888891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45993.790863888891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45993.790863888891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45993.790863888891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45993.790863888891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45993.790863888891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45993.790863888891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45993.790863888891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45993.790863888891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45993.790863888891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45993.790863888891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45993.790863888891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45993.790863888891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45993.790863888891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45993.790863888891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45993.790863888891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45993.790863888891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45993.790863888891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45993.790863888891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45993.790863888891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45993.790863888891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45993.790863888891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45993.790863888891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45993.790863888891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45993.790863888891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45993.790863888891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45993.790863888891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45993.790863888891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45993.790863888891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45993.790863888891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45993.790863888891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45993.790863888891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45993.790863888891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45993.790863888891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45993.790863888891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45993.790863888891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45993.790863888891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45993.790863888891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45993.790863888891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45993.790863888891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45993.790863888891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45993.790863888891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45993.790863888891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45993.790863888891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45993.790863888891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45993.790863888891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45993.790863888891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45993.790863888891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45993.790863888891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45993.790863888891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45993.790863888891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45993.790863888891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45993.790863888891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45993.790863888891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45993.790863888891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45993.790863888891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45993.790863888891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45993.790863888891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45993.790863888891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45993.790863888891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45993.790863888891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45993.790863888891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45993.790863888891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45993.790863888891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45993.790863888891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45993.790863888891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45993.790863888891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45993.790863888891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45993.790863888891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45993.790863888891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45993.790863888891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45993.790863888891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45993.790863888891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45993.790863888891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45993.790863888891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45993.790863888891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45993.790863888891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45993.790863888891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45993.790863888891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45993.790863888891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45993.790863888891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45993.790863888891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45993.790863888891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45993.790863888891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45993.790863888891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45993.790863888891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45993.790863888891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45993.790863888891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45993.790863888891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45993.790863888891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45993.790863888891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45993.790863888891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45993.790863888891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45993.790863888891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45993.790863888891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45993.790863888891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45993.790863888891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45993.790863888891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45993.790863888891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45993.790863888891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45993.790863888891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45993.790863888891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45993.790863888891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45993.790863888891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45993.790863888891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45993.790863888891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45993.790863888891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45993.790863888891</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45993.790863888891</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2025-12-02T15:58:57Z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