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17" documentId="13_ncr:1_{F6CB121F-512D-4AA6-A0C1-0FB36C537598}" xr6:coauthVersionLast="47" xr6:coauthVersionMax="47" xr10:uidLastSave="{717E5B07-82B5-4C59-8584-2C301C6B6BD3}"/>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<sst xmlns="http://schemas.openxmlformats.org/spreadsheetml/2006/main" count="179016" uniqueCount="39100">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</sst>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I17" sqref="I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293.10101736111392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12.606028935188078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45956.04944328704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45956.04944328704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45956.04944328704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45956.04944328704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45956.04944328704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45956.04944328704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45956.04944328704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45956.04944328704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45956.04944328704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45956.04944328704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45956.04944328704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45956.04944328704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45956.04944328704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45956.04944328704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45956.04944328704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45956.04944328704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45956.04944328704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45956.04944328704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45956.04944328704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45956.04944328704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45956.04944328704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45956.04944328704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45956.04944328704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45956.04944328704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45956.04944328704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45956.04944328704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45956.04944328704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45956.04944328704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45956.04944328704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45956.04944328704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45956.04944328704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45956.04944328704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45956.04944328704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45956.04944328704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45956.04944328704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45956.04944328704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45956.04944328704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45956.04944328704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45956.04944328704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45956.04944328704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45956.04944328704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45956.04944328704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45956.04944328704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45956.04944328704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45956.04944328704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45956.04944328704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45956.04944328704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45956.04944328704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45956.04944328704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45956.04944328704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45956.04944328704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45956.04944328704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45956.04944328704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45956.04944328704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45956.04944328704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45956.04944328704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0" sqref="K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131.04960532407858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11.553667824075092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45956.04944328704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45956.04944328704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45956.04944328704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45956.04944328704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45956.04944328704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45956.04944328704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45956.04944328704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45956.049442824071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45956.049442824071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45956.049442824071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45956.049442824071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45956.049442824071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45956.049442824071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45956.049442824071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45956.049442824071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45956.049442824071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45956.049442824071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45956.049442824071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45956.049442824071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45956.049442824071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45956.049442824071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45956.049442824071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45956.049442824071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45956.049442824071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45956.049442824071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45956.049442824071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45956.049442824071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45956.049442824071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45956.049442824071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45956.049442824071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45956.049442824071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45956.049442824071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45956.049442824071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45956.049442824071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45956.049442824071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45956.049442824071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45956.049442824071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45956.049442824071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45956.049442824071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45956.049442824071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45956.049442824071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45956.049442824071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45956.049442824071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45956.049442824071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45956.049442824071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45956.049442824071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45956.049442824071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45956.049442824071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45956.049442824071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45956.049442824071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45956.049442824071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45956.049442824071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45956.049442824071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45956.049442824071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45956.049442824071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45956.049442824071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45956.049442824071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45956.049442824071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45956.049442824071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45956.049442824071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45956.049442824071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45956.049442824071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45956.049442824071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45956.049442824071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45956.049442824071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45956.049442824071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45956.049442824071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45956.049442824071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45956.049442824071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45956.049442824071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45956.049442824071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45956.049442824071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45956.049442824071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45956.049442824071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45956.049442824071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45956.049442824071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45956.049442824071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45956.049442824071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45956.049442824071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45956.049442824071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45956.049442824071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45956.049442824071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45956.049442824071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45956.049442824071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45956.049442824071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45956.049442824071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45956.049442824071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45956.049442824071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45956.049442824071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45956.049442824071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45956.049442824071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45956.049442824071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45956.049442824071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45956.049442824071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45956.049442824071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45956.049442824071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45956.049442824071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45956.049442824071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45956.049442824071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45956.049442824071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45956.049442824071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45956.049442824071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45956.049442824071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45956.049442824071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45956.049442824071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45956.049442824071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45956.049442824071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45956.049442824071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45956.049442824071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45956.049442824071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45956.049442824071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45956.049442824071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45956.049442824071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45956.049442824071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45956.049442824071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45956.049442824071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45956.049442824071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45956.049442824071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45956.049442824071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45956.049442824071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45956.049442824071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45956.049442824071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45956.049442824071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45956.049442824071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45956.049442824071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45956.049442824071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45956.049442824071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45956.049442824071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45956.049442824071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45956.049442824071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45956.049442824071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45956.049442824071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45956.049442824071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45956.049442824071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45956.049442824071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45956.049442824071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45956.049442824071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45956.049442824071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45956.049442824071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45956.049442824071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45956.049442824071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45956.049442824071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45956.049442824071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45956.049442824071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45956.049442824071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45956.049442824071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45956.049442824071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45956.049442824071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45956.049442824071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45956.049442824071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45956.049442824071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45956.049442824071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45956.049442824071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45956.049442824071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45956.049442824071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45956.049442824071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45956.049442824071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45956.049442824071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45956.049442824071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45956.049442824071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45956.049442824071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45956.049442824071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45956.049442824071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45956.049442824071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45956.049442824071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45956.049442824071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45956.049442824071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45956.049442824071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45956.049442824071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45956.049442824071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45956.049442824071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45956.049442824071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45956.049442824071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45956.049442824071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45956.049442824071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45956.049442824071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45956.049442824071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45956.049442824071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45956.049442824071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45956.049442824071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45956.049442824071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45956.049442824071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45956.049442824071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45956.049442824071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45956.049442824071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45956.049442824071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45956.049442824071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45956.049442824071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45956.049442824071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45956.049442824071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45956.049442824071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45956.049442824071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45956.049442824071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45956.049442824071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45956.049442824071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45956.049442824071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45956.049442824071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45956.049442824071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45956.049442824071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45956.049442824071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45956.049442824071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45956.049442824071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45956.049442824071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45956.049442824071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45956.049442824071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45956.049442824071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45956.049442824071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45956.049442824071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45956.049442824071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45956.049442824071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45956.049442824071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45956.049442824071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45956.049442824071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45956.049442824071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45956.049442824071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45956.049442824071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45956.049442824071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45956.049442824071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45956.049442824071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45956.049442824071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45956.049442824071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tabSelected="1" workbookViewId="0">
      <selection activeCell="D8" sqref="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45956.04944328704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45956.04944328704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45956.04944328704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45956.04944328704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45956.04944328704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45956.04944328704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45956.04944328704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45956.04944328704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45956.04944328704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45956.04944328704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45956.04944328704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45956.04944328704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45956.04944328704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45956.04944328704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45956.04944328704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45956.04944328704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45956.04944328704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45956.04944328704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45956.04944328704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45956.04944328704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45956.04944328704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45956.04944328704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45956.04944328704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45956.04944328704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45956.04944328704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45956.04944328704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45956.04944328704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45956.04944328704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45956.04944328704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45956.04944328704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45956.04944328704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45956.04944328704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45956.04944328704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45956.04944328704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45956.04944328704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45956.04944328704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45956.04944328704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45956.04944328704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45956.04944328704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45956.04944328704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45956.04944328704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45956.04944328704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45956.04944328704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45956.04944328704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45956.04944328704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45956.04944328704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45956.04944328704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45956.04944328704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45956.04944328704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45956.04944328704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45956.04944328704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45956.04944328704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45956.04944328704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45956.04944328704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45956.04944328704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45956.04944328704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45956.04944328704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45956.04944328704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45956.04944328704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45956.04944328704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45956.04944328704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45956.04944328704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45956.04944328704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45956.04944328704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45956.04944328704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45956.04944328704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45956.04944328704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45956.04944328704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45956.04944328704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45956.04944328704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45956.04944328704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45956.04944328704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45956.04944328704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45956.04944328704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45956.04944328704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45956.04944328704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45956.04944328704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45956.04944328704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45956.04944328704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45956.04944328704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45956.04944328704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45956.04944328704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45956.04944328704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45956.04944328704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45956.04944328704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45956.04944328704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45956.04944328704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45956.04944328704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45956.04944328704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45956.04944328704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45956.04944328704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45956.04944328704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45956.04944328704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45956.04944328704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45956.04944328704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45956.04944328704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45956.04944328704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45956.04944328704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45956.04944328704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45956.04944328704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45956.04944328704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45956.04944328704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45956.04944328704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45956.04944328704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45956.04944328704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45956.04944328704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45956.04944328704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45956.04944328704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45956.04944328704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45956.04944328704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45956.04944328704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45956.04944328704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45956.04944328704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45956.04944328704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45956.04944328704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45956.04944328704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45956.04944328704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45956.04944328704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45956.04944328704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45956.04944328704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45956.04944328704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45956.04944328704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45956.04944328704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45956.04944328704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45956.04944328704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45956.04944328704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45956.04944328704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45956.04944328704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45956.04944328704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45956.04944328704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45956.04944328704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45956.04944328704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45956.04944328704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45956.04944328704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45956.04944328704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45956.04944328704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45956.04944328704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45956.04944328704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45956.04944328704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45956.04944328704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45956.04944328704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45956.04944328704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45956.04944328704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45956.04944328704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45956.04944328704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45956.04944328704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45956.04944328704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45956.04944328704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45956.04944328704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45956.04944328704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45956.04944328704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45956.04944328704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45956.04944328704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45956.04944328704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45956.04944328704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45956.04944328704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45956.04944328704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45956.04944328704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45956.04944328704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45956.04944328704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45956.04944328704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45956.04944328704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45956.04944328704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45956.04944328704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45956.04944328704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45956.04944328704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45956.04944328704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45956.04944328704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45956.04944328704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45956.04944328704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45956.04944328704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45956.04944328704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45956.04944328704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45956.04944328704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45956.04944328704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45956.04944328704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45956.04944328704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45956.04944328704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45956.04944328704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45956.04944328704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45956.04944328704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45956.04944328704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45956.04944328704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45956.04944328704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45956.04944328704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45956.04944328704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45956.04944328704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45956.04944328704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45956.04944328704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45956.04944328704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45956.04944328704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45956.04944328704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45956.04944328704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45956.04944328704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45956.04944328704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45956.04944328704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45956.04944328704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45956.04944328704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45956.04944328704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45956.04944328704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45956.04944328704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45956.04944328704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45956.04944328704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45956.04944328704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45956.04944328704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45956.04944328704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45956.04944328704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45956.04944328704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45956.04944328704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45956.04944328704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45956.04944328704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45956.04944328704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45956.04944328704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45956.04944328704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45956.04944328704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45956.04944328704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45956.04944328704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45956.04944328704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45956.04944328704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45956.04944328704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45956.04944328704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45956.04944328704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45956.04944328704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45956.04944328704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45956.04944328704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45956.04944328704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45956.04944328704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45956.04944328704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45956.04944328704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45956.04944328704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45956.04944328704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45956.04944328704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45956.04944328704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45956.04944328704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45956.04944328704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45956.04944328704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45956.04944328704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45956.04944328704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45956.04944328704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45956.04944328704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45956.04944328704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45956.04944328704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45956.04944328704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45956.04944328704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45956.04944328704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45956.04944328704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45956.04944328704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45956.04944328704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45956.04944328704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45956.04944328704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45956.04944328704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45956.04944328704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45956.04944328704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45956.04944328704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45956.04944328704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45956.04944328704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45956.04944328704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45956.04944328704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45956.04944328704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45956.04944328704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45956.04944328704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45956.04944328704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45956.04944328704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45956.04944328704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45956.04944328704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45956.04944328704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45956.04944328704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45956.04944328704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45956.04944328704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45956.04944328704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45956.04944328704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45956.04944328704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45956.04944328704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45956.04944328704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45956.04944328704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45956.04944328704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45956.04944328704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45956.04944328704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45956.04944328704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45956.04944328704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45956.04944328704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45956.04944328704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45956.04944328704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45956.04944328704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45956.04944328704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45956.04944328704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45956.04944328704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45956.04944328704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45956.04944328704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45956.04944328704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45956.04944328704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45956.04944328704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45956.04944328704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45956.04944328704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45956.04944328704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45956.04944328704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45956.04944328704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45956.04944328704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45956.04944328704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45956.04944328704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45956.04944328704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45956.04944328704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45956.04944328704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45956.04944328704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45956.04944328704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45956.04944328704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45956.04944328704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45956.04944328704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45956.04944328704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45956.04944328704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45956.04944328704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45956.04944328704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45956.04944328704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45956.04944328704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45956.04944328704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45956.04944328704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45956.04944328704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45956.04944328704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45956.04944328704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45956.04944328704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45956.04944328704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45956.04944328704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45956.04944328704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45956.04944328704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45956.04944328704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45956.04944328704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45956.04944328704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45956.04944328704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45956.04944328704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45956.04944328704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45956.04944328704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45956.04944328704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45956.04944328704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45956.04944328704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45956.04944328704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45956.04944328704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45956.04944328704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45956.04944328704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45956.04944328704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45956.04944328704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45956.04944328704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45956.04944328704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45956.04944328704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45956.04944328704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45956.04944328704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45956.04944328704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45956.04944328704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45956.04944328704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45956.04944328704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45956.04944328704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45956.04944328704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45956.04944328704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45956.04944328704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45956.04944328704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45956.04944328704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45956.04944328704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45956.04944328704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45956.04944328704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45956.04944328704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45956.04944328704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45956.04944328704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45956.04944328704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45956.04944328704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45956.04944328704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45956.04944328704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45956.04944328704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45956.04944328704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45956.04944328704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45956.04944328704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45956.04944328704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45956.04944328704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45956.04944328704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45956.04944328704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45956.04944328704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45956.04944328704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45956.04944328704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45956.04944328704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45956.04944328704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45956.04944328704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45956.04944328704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45956.04944328704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45956.04944328704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45956.04944328704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45956.04944328704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45956.04944328704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45956.04944328704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45956.04944328704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45956.04944328704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45956.04944328704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45956.04944328704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45956.04944328704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45956.04944328704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45956.04944328704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45956.04944328704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45956.04944328704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45956.04944328704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45956.04944328704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45956.04944328704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45956.04944328704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45956.04944328704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45956.04944328704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45956.04944328704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45956.04944328704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45956.04944328704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45956.04944328704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45956.04944328704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45956.04944328704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45956.04944328704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45956.04944328704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45956.04944328704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45956.04944328704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45956.04944328704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45956.04944328704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45956.04944328704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45956.04944328704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45956.04944328704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45956.04944328704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45956.04944328704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45956.04944328704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45956.04944328704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45956.04944328704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45956.04944328704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45956.04944328704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45956.04944328704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45956.04944328704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45956.04944328704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45956.04944328704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45956.04944328704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45956.04944328704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45956.04944328704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45956.04944328704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45956.04944328704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45956.04944328704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45956.04944328704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45956.04944328704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45956.04944328704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45956.04944328704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45956.04944328704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45956.04944328704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45956.04944328704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45956.04944328704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45956.04944328704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45956.04944328704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45956.04944328704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45956.04944328704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45956.04944328704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45956.04944328704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45956.04944328704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45956.04944328704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45956.04944328704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45956.04944328704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45956.04944328704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45956.04944328704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45956.04944328704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45956.04944328704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45956.04944328704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45956.04944328704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45956.04944328704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45956.04944328704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45956.04944328704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45956.04944328704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45956.04944328704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45956.04944328704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45956.04944328704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45956.04944328704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45956.04944328704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45956.04944328704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45956.04944328704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45956.04944328704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45956.04944328704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45956.04944328704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45956.04944328704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45956.04944328704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45956.04944328704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45956.04944328704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45956.04944328704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45956.04944328704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45956.04944328704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45956.04944328704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45956.04944328704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45956.04944328704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45956.04944328704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45956.04944328704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45956.04944328704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45956.04944328704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45956.04944328704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45956.04944328704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45956.04944328704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45956.04944328704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45956.04944328704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45956.04944328704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45956.04944328704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45956.04944328704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45956.04944328704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45956.04944328704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45956.04944328704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45956.04944328704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45956.04944328704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45956.04944328704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45956.04944328704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45956.04944328704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45956.04944328704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45956.04944328704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45956.04944328704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45956.04944328704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45956.04944328704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45956.04944328704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45956.04944328704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45956.04944328704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45956.04944328704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45956.04944328704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45956.04944328704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45956.04944328704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45956.04944328704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45956.04944328704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45956.04944328704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45956.04944328704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45956.04944328704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45956.04944328704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45956.04944328704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45956.04944328704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45956.04944328704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45956.04944328704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45956.04944328704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45956.04944328704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45956.04944328704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45956.04944328704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45956.04944328704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45956.04944328704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45956.04944328704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45956.04944328704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45956.04944328704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45956.04944328704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45956.04944328704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45956.04944328704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45956.04944328704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45956.04944328704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45956.04944328704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45956.04944328704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45956.04944328704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45956.04944328704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45956.04944328704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45956.04944328704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45956.04944328704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45956.04944328704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45956.04944328704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45956.04944328704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45956.04944328704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45956.04944328704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45956.04944328704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45956.04944328704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45956.04944328704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45956.04944328704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45956.04944328704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45956.04944328704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45956.04944328704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45956.04944328704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45956.04944328704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45956.04944328704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45956.04944328704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45956.04944328704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45956.04944328704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45956.04944328704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45956.04944328704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45956.04944328704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45956.04944328704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45956.04944328704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45956.04944328704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45956.04944328704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45956.04944328704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45956.04944328704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45956.04944328704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45956.04944328704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45956.04944328704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45956.04944328704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45956.04944328704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45956.04944328704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45956.04944328704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45956.04944328704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45956.04944328704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45956.04944328704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45956.04944328704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45956.04944328704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45956.04944328704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45956.04944328704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45956.04944328704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45956.04944328704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45956.04944328704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45956.04944328704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45956.04944328704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45956.04944328704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45956.04944328704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45956.04944328704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45956.04944328704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45956.04944328704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45956.04944328704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45956.04944328704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45956.04944328704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45956.04944328704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45956.04944328704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45956.04944328704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45956.04944328704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45956.04944328704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45956.04944328704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45956.04944328704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45956.04944328704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45956.04944328704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45956.04944328704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45956.04944328704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45956.04944328704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45956.04944328704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45956.04944328704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45956.04944328704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45956.04944328704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45956.04944328704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45956.04944328704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45956.04944328704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45956.04944328704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45956.04944328704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45956.04944328704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45956.04944328704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45956.04944328704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45956.04944328704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45956.04944328704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45956.04944328704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45956.04944328704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45956.04944328704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45956.04944328704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45956.04944328704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45956.04944328704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45956.04944328704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45956.04944328704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45956.04944328704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45956.04944328704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45956.04944328704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45956.04944328704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45956.04944328704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45956.04944328704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45956.04944328704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45956.04944328704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45956.04944328704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45956.04944328704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45956.04944328704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45956.04944328704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45956.04944328704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45956.04944328704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45956.04944328704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45956.04944328704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45956.04944328704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45956.04944328704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45956.04944328704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45956.04944328704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45956.04944328704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45956.04944328704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45956.04944328704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45956.04944328704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45956.04944328704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45956.04944328704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45956.04944328704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45956.04944328704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45956.04944328704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45956.04944328704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45956.04944328704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45956.04944328704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45956.04944328704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45956.04944328704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45956.04944328704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45956.04944328704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45956.04944328704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45956.04944328704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45956.04944328704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45956.04944328704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45956.04944328704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45956.04944328704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45956.04944328704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45956.04944328704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45956.04944328704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45956.04944328704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45956.04944328704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45956.04944328704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45956.04944328704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45956.04944328704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45956.04944328704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45956.04944328704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45956.04944328704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45956.04944328704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45956.04944328704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45956.04944328704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45956.04944328704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45956.04944328704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45956.04944328704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45956.04944328704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45956.04944328704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45956.04944328704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45956.04944328704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45956.04944328704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45956.04944328704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45956.04944328704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45956.04944328704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45956.04944328704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45956.04944328704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45956.04944328704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45956.04944328704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45956.04944328704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45956.04944328704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45956.04944328704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45956.04944328704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45956.04944328704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45956.04944328704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45956.04944328704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45956.04944328704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45956.04944328704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45956.04944328704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45956.04944328704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45956.04944328704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45956.04944328704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45956.04944328704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45956.04944328704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45956.04944328704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45956.04944328704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45956.04944328704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45956.04944328704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45956.04944328704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45956.04944328704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45956.04944328704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45956.04944328704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45956.04944328704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45956.04944328704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45956.04944328704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45956.04944328704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45956.04944328704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45956.04944328704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45956.04944328704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45956.04944328704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45956.04944328704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45956.04944328704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45956.04944328704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45956.04944328704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45956.04944328704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45956.04944328704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45956.04944328704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45956.04944328704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45956.04944328704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45956.04944328704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45956.04944328704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45956.04944328704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45956.04944328704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45956.04944328704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45956.04944328704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45956.04944328704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45956.04944328704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45956.04944328704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45956.04944328704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45956.04944328704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45956.04944328704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45956.04944328704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45956.04944328704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45956.04944328704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45956.04944328704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45956.04944328704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45956.04944328704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45956.04944328704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45956.04944328704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45956.04944328704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45956.04944328704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45956.04944328704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45956.04944328704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45956.04944328704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45956.04944328704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45956.04944328704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45956.04944328704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45956.04944328704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45956.04944328704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45956.04944328704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45956.04944328704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45956.04944328704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45956.04944328704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45956.04944328704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45956.04944328704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45956.04944328704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45956.04944328704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45956.04944328704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45956.04944328704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45956.04944328704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45956.04944328704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45956.04944328704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45956.04944328704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45956.04944328704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45956.04944328704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45956.04944328704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45956.04944328704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45956.04944328704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45956.04944328704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45956.04944328704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45956.04944328704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45956.04944328704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45956.04944328704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45956.04944328704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45956.04944328704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45956.04944328704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45956.04944328704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45956.04944328704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45956.04944328704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45956.04944328704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45956.04944328704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45956.04944328704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45956.04944328704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45956.04944328704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45956.04944328704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45956.04944328704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45956.04944328704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45956.04944328704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45956.04944328704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45956.04944328704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45956.04944328704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45956.04944328704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45956.04944328704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45956.04944328704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45956.04944328704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45956.04944328704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45956.04944328704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45956.04944328704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45956.04944328704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45956.04944328704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45956.04944328704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45956.04944328704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45956.04944328704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45956.04944328704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45956.04944328704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45956.04944328704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45956.04944328704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45956.04944328704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45956.04944328704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45956.04944328704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45956.04944328704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45956.04944328704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45956.04944328704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45956.04944328704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45956.04944328704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45956.04944328704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45956.04944328704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45956.04944328704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45956.04944328704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45956.04944328704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45956.04944328704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45956.04944328704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45956.04944328704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45956.04944328704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45956.04944328704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45956.04944328704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45956.04944328704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45956.04944328704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45956.04944328704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45956.04944328704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45956.04944328704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45956.04944328704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45956.04944328704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45956.04944328704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45956.04944328704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45956.04944328704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45956.04944328704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45956.04944328704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45956.04944328704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45956.04944328704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45956.04944328704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45956.04944328704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45956.04944328704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45956.04944328704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45956.04944328704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45956.04944328704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45956.04944328704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45956.04944328704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45956.04944328704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45956.04944328704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45956.04944328704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45956.04944328704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45956.04944328704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45956.04944328704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45956.04944328704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45956.04944328704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45956.04944328704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45956.04944328704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45956.04944328704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45956.04944328704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45956.04944328704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45956.04944328704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45956.04944328704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45956.04944328704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45956.04944328704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45956.04944328704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45956.04944328704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45956.04944328704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45956.04944328704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45956.04944328704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45956.04944328704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45956.04944328704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45956.04944328704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45956.04944328704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45956.04944328704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45956.04944328704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45956.04944328704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45956.04944328704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45956.04944328704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45956.04944328704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45956.04944328704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45956.04944328704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45956.04944328704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45956.04944328704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45956.04944328704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45956.04944328704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45956.04944328704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45956.04944328704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45956.04944328704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45956.04944328704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45956.04944328704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45956.04944328704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45956.04944328704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45956.04944328704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45956.04944328704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45956.04944328704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45956.04944328704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45956.04944328704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45956.04944328704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45956.04944328704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45956.04944328704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45956.04944328704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45956.04944328704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45956.04944328704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45956.04944328704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45956.04944328704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45956.04944328704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45956.04944328704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45956.04944328704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45956.04944328704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45956.04944328704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45956.04944328704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45956.04944328704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45956.04944328704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45956.04944328704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45956.04944328704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45956.04944328704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45956.04944328704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45956.04944328704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45956.04944328704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45956.04944328704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45956.04944328704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45956.04944328704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45956.04944328704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45956.04944328704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45956.04944328704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45956.04944328704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45956.04944328704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45956.04944328704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45956.04944328704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45956.04944328704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45956.04944328704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45956.04944328704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45956.04944328704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45956.04944328704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45956.04944328704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45956.04944328704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45956.04944328704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45956.04944328704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45956.04944328704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45956.04944328704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45956.04944328704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45956.04944328704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45956.04944328704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45956.04944328704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45956.04944328704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45956.04944328704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45956.04944328704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45956.04944328704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45956.04944328704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45956.04944328704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45956.04944328704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45956.04944328704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45956.04944328704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45956.04944328704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45956.04944328704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45956.04944328704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45956.04944328704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45956.04944328704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45956.04944328704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45956.04944328704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45956.04944328704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45956.04944328704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45956.04944328704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45956.04944328704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45956.04944328704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45956.04944328704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45956.04944328704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45956.04944328704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45956.04944328704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45956.04944328704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45956.04944328704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45956.04944328704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45956.04944328704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45956.04944328704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45956.04944328704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45956.04944328704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45956.04944328704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45956.04944328704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45956.04944328704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45956.04944328704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45956.04944328704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45956.04944328704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45956.04944328704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45956.04944328704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45956.04944328704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45956.04944328704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45956.04944328704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45956.04944328704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45956.04944328704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45956.04944328704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45956.04944328704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45956.04944328704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45956.04944328704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45956.04944328704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45956.04944328704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45956.04944328704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45956.04944328704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45956.04944328704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45956.04944328704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45956.04944328704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45956.04944328704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45956.04944328704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45956.04944328704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45956.04944328704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45956.04944328704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45956.04944328704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45956.04944328704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45956.04944328704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45956.04944328704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45956.04944328704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45956.04944328704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45956.04944328704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45956.04944328704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45956.04944328704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45956.04944328704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45956.04944328704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45956.04944328704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45956.04944328704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45956.04944328704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45956.04944328704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45956.04944328704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45956.04944328704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45956.04944328704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45956.04944328704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45956.04944328704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45956.04944328704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45956.04944328704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45956.04944328704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45956.04944328704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45956.04944328704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45956.04944328704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45956.04944328704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45956.04944328704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45956.04944328704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45956.04944328704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45956.04944328704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45956.04944328704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45956.04944328704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45956.04944328704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45956.04944328704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45956.04944328704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45956.04944328704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45956.04944328704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45956.04944328704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45956.04944328704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45956.04944328704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45956.04944328704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45956.04944328704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45956.04944328704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45956.04944328704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45956.04944328704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45956.04944328704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45956.04944328704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45956.04944328704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45956.04944328704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45956.04944328704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45956.04944328704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45956.04944328704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45956.04944328704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45956.04944328704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45956.04944328704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45956.04944328704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45956.04944328704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45956.04944328704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45956.04944328704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45956.04944328704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45956.04944328704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45956.04944328704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45956.04944328704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45956.04944328704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45956.04944328704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45956.04944328704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45956.04944328704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45956.04944328704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45956.04944328704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45956.04944328704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45956.04944328704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45956.04944328704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45956.04944328704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45956.04944328704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45956.04944328704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45956.04944328704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45956.04944328704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45956.04944328704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45956.04944328704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45956.04944328704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45956.04944328704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45956.04944328704</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252.56872569444386</v>
      </c>
      <c r="H2" s="99">
        <v>45703.474768518521</v>
      </c>
      <c r="I2" s="123" t="str">
        <f>IFERROR(VLOOKUP(D2,DB!A:F,6,0),"")</f>
        <v>SCECO</v>
      </c>
      <c r="J2" s="123"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2.4147210648152395</v>
      </c>
      <c r="H3" s="123">
        <v>45953.546631944446</v>
      </c>
      <c r="I3" s="123" t="str">
        <f>IFERROR(VLOOKUP(D3,DB!A:F,6,0),"")</f>
        <v>SCECO</v>
      </c>
      <c r="J3" s="123"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0.3110868055591709</v>
      </c>
      <c r="H4" s="123">
        <v>45955.732800925929</v>
      </c>
      <c r="I4" s="123" t="str">
        <f>IFERROR(VLOOKUP(D4,DB!A:F,6,0),"")</f>
        <v>Generator-SG</v>
      </c>
      <c r="J4" s="123"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45956.04944328704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45956.04944328704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45956.04944328704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45956.04944328704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45956.04944328704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45956.04944328704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45956.04944328704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45956.04944328704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45956.04944328704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45956.04944328704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45956.04944328704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45956.04944328704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45956.04944328704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45956.04944328704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45956.04944328704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45956.04944328704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45956.04944328704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45956.04944328704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45956.04944328704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45956.04944328704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45956.04944328704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45956.04944328704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45956.04944328704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45956.04944328704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45956.04944328704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45956.04944328704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45956.04944328704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45956.04944328704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45956.04944328704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45956.04944328704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45956.04944328704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45956.04944328704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45956.04944328704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45956.04944328704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45956.04944328704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45956.04944328704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45956.04944328704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45956.04944328704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45956.04944328704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45956.04944328704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45956.04944328704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45956.04944328704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45956.04944328704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45956.04944328704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45956.04944328704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45956.04944328704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45956.04944328704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45956.04944328704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45956.04944328704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45956.04944328704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45956.04944328704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45956.04944328704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45956.04944328704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45956.04944328704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45956.04944328704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45956.04944328704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45956.04944328704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45956.04944328704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45956.04944328704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45956.04944328704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45956.04944328704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45956.04944328704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45956.04944328704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45956.04944328704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45956.04944328704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45956.04944328704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45956.04944328704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45956.04944328704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45956.04944328704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45956.04944328704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45956.04944328704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45956.04944328704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45956.04944328704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45956.04944328704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45956.04944328704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45956.04944328704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45956.04944328704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45956.04944328704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45956.04944328704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45956.04944328704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45956.04944328704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45956.04944328704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45956.04944328704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45956.04944328704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45956.04944328704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45956.04944328704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45956.04944328704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45956.04944328704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45956.04944328704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45956.04944328704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45956.04944328704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45956.04944328704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45956.04944328704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45956.04944328704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45956.04944328704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45956.04944328704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45956.04944328704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45956.04944328704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45956.04944328704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45956.04944328704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45956.04944328704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45956.04944328704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45956.04944328704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45956.04944328704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45956.04944328704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45956.04944328704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45956.04944328704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45956.04944328704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45956.04944328704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45956.04944328704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45956.04944328704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45956.04944328704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45956.04944328704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45956.04944328704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45956.04944328704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45956.04944328704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45956.04944328704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45956.04944328704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45956.04944328704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45956.04944328704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45956.04944328704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45956.04944328704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45956.04944328704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45956.04944328704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45956.04944328704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45956.04944328704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45956.04944328704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45956.04944328704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45956.04944328704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45956.04944328704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45956.04944328704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45956.04944328704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45956.04944328704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45956.04944328704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45956.04944328704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45956.04944328704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45956.04944328704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45956.04944328704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45956.04944328704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45956.04944328704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45956.04944328704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45956.04944328704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45956.04944328704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45956.04944328704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45956.04944328704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45956.04944328704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45956.04944328704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45956.04944328704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45956.04944328704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45956.04944328704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45956.04944328704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45956.04944328704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45956.04944328704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45956.04944328704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45956.04944328704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45956.04944328704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45956.04944328704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45956.04944328704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45956.04944328704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45956.04944328704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45956.04944328704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45956.04944328704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45956.04944328704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45956.04944328704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45956.04944328704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45956.04944328704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45956.04944328704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45956.04944328704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45956.04944328704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45956.04944328704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45956.04944328704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45956.04944328704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45956.04944328704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45956.04944328704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45956.04944328704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45956.04944328704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45956.04944328704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45956.04944328704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45956.04944328704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45956.04944328704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45956.04944328704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45956.04944328704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45956.04944328704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45956.04944328704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45956.04944328704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45956.04944328704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45956.04944328704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45956.04944328704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45956.04944328704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45956.04944328704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45956.04944328704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45956.04944328704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45956.04944328704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45956.04944328704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45956.04944328704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45956.04944328704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45956.04944328704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45956.04944328704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45956.04944328704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45956.04944328704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45956.04944328704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45956.04944328704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45956.04944328704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45956.04944328704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45956.04944328704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45956.04944328704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45956.04944328704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45956.04944328704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45956.04944328704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45956.04944328704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45956.04944328704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45956.04944328704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45956.04944328704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45956.04944328704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45956.04944328704</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45956.04944328704</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45956.04944328704</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64.217383101851738</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29.860565972223412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7.3883321759276441</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45956.04944328704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45956.04944328704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45956.04944328704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45956.04944328704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45956.04944328704</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45956.04944328704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45956.04944328704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45956.04944328704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45956.04944328704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45956.04944328704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45956.04944328704</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45956.04944328704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45956.04944328704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45956.04944328704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45956.04944328704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45956.04944328704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45956.04944328704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45956.04944328704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45956.04944328704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45956.04944328704</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45956.04944328704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45956.04944328704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45956.04944328704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45956.04944328704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45956.04944328704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45956.04944328704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45956.04944328704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45956.04944328704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45956.04944328704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45956.04944328704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45956.04944328704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45956.04944328704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45956.04944328704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45956.04944328704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45956.04944328704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45956.04944328704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45956.04944328704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45956.04944328704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45956.04944328704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45956.04944328704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45956.04944328704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45956.04944328704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45956.04944328704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45956.04944328704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45956.04944328704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45956.04944328704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45956.04944328704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45956.04944328704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45956.04944328704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45956.04944328704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45956.04944328704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45956.04944328704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45956.04944328704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45956.04944328704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45956.04944328704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45956.04944328704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45956.04944328704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45956.04944328704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45956.04944328704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45956.04944328704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45956.04944328704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45956.04944328704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45956.04944328704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45956.04944328704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45956.04944328704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45956.04944328704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45956.04944328704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45956.04944328704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45956.04944328704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45956.04944328704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45956.04944328704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45956.04944328704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45956.04944328704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45956.04944328704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45956.04944328704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45956.04944328704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45956.04944328704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45956.04944328704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45956.04944328704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45956.04944328704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45956.04944328704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45956.04944328704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45956.04944328704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45956.04944328704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45956.04944328704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45956.04944328704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45956.04944328704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45956.04944328704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45956.04944328704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45956.04944328704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45956.04944328704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45956.04944328704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45956.04944328704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45956.04944328704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45956.04944328704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45956.04944328704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45956.04944328704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45956.04944328704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45956.04944328704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45956.04944328704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45956.04944328704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45956.04944328704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45956.04944328704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45956.04944328704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45956.04944328704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45956.04944328704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45956.04944328704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45956.04944328704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45956.04944328704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45956.04944328704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45956.04944328704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45956.04944328704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45956.04944328704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45956.04944328704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45956.04944328704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45956.04944328704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45956.04944328704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45956.04944328704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45956.04944328704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45956.04944328704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45956.04944328704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45956.04944328704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45956.04944328704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45956.04944328704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45956.04944328704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45956.04944328704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45956.04944328704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45956.04944328704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45956.04944328704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45956.04944328704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45956.04944328704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45956.04944328704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45956.04944328704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45956.04944328704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45956.04944328704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45956.04944328704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45956.04944328704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45956.04944328704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45956.04944328704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45956.04944328704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45956.04944328704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45956.04944328704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45956.04944328704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45956.04944328704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45956.04944328704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45956.04944328704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45956.04944328704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45956.04944328704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45956.04944328704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45956.04944328704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45956.04944328704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45956.04944328704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45956.04944328704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45956.04944328704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45956.04944328704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45956.04944328704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45956.04944328704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45956.04944328704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45956.04944328704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45956.04944328704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45956.04944328704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45956.04944328704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45956.04944328704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45956.04944328704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45956.04944328704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45956.04944328704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45956.04944328704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45956.04944328704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45956.04944328704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45956.04944328704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45956.04944328704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45956.04944328704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45956.04944328704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45956.04944328704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45956.04944328704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45956.04944328704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45956.04944328704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45956.04944328704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45956.04944328704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45956.04944328704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45956.04944328704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45956.04944328704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45956.04944328704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45956.04944328704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45956.04944328704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45956.04944328704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45956.04944328704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45956.04944328704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45956.04944328704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45956.04944328704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45956.04944328704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45956.04944328704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45956.04944328704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45956.04944328704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45956.04944328704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45956.04944328704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45956.04944328704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45956.04944328704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45956.04944328704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45956.04944328704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45956.04944328704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45956.04944328704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45956.04944328704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45956.04944328704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45956.04944328704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45956.04944328704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45956.04944328704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45956.04944328704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45956.04944328704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45956.04944328704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45956.04944328704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45956.04944328704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45956.04944328704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45956.04944328704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45956.04944328704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45956.04944328704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45956.04944328704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45956.04944328704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45956.04944328704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45956.04944328704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45956.04944328704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45956.04944328704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45956.04944328704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45956.04944328704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45956.04944328704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45956.04944328704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45956.04944328704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45956.04944328704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45956.04944328704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45956.04944328704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45956.04944328704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45956.04944328704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45956.04944328704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45956.04944328704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45956.04944328704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45956.04944328704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45956.04944328704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45956.04944328704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45956.04944328704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45956.04944328704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45956.04944328704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45956.04944328704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45956.04944328704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45956.04944328704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45956.04944328704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45956.04944328704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45956.04944328704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45956.04944328704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45956.04944328704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45956.04944328704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45956.04944328704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45956.04944328704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45956.04944328704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45956.04944328704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45956.04944328704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45956.04944328704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45956.04944328704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45956.04944328704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45956.04944328704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45956.04944328704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45956.04944328704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45956.04944328704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45956.04944328704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45956.04944328704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45956.04944328704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45956.04944328704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45956.04944328704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45956.04944328704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45956.04944328704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45956.04944328704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45956.04944328704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45956.04944328704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45956.04944328704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45956.04944328704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45956.04944328704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45956.04944328704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45956.04944328704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45956.04944328704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45956.04944328704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45956.04944328704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45956.04944328704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45956.04944328704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45956.04944328704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45956.04944328704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45956.04944328704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45956.04944328704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45956.04944328704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45956.04944328704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45956.04944328704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45956.04944328704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45956.04944328704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45956.04944328704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45956.04944328704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45956.04944328704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45956.04944328704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45956.04944328704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45956.04944328704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45956.04944328704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45956.04944328704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45956.04944328704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45956.04944328704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45956.04944328704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45956.04944328704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45956.04944328704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45956.04944328704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45956.04944328704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45956.04944328704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45956.04944328704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45956.04944328704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45956.04944328704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45956.04944328704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45956.04944328704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45956.04944328704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45956.04944328704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45956.04944328704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45956.04944328704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45956.04944328704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45956.04944328704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45956.04944328704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45956.04944328704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45956.04944328704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45956.04944328704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45956.04944328704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45956.04944328704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45956.04944328704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45956.04944328704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45956.04944328704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45956.04944328704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45956.04944328704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45956.04944328704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45956.04944328704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45956.04944328704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45956.04944328704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45956.04944328704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45956.04944328704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45956.04944328704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45956.04944328704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45956.04944328704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45956.04944328704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45956.04944328704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45956.04944328704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45956.04944328704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45956.04944328704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45956.04944328704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45956.04944328704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45956.04944328704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45956.04944328704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45956.04944328704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45956.04944328704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45956.04944328704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45956.04944328704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45956.04944328704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45956.04944328704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45956.04944328704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45956.04944328704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45956.04944328704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45956.04944328704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45956.04944328704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45956.04944328704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45956.04944328704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45956.04944328704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45956.04944328704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45956.04944328704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45956.04944328704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45956.04944328704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45956.04944328704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45956.04944328704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45956.04944328704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45956.04944328704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45956.04944328704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45956.04944328704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45956.04944328704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45956.04944328704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45956.04944328704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45956.04944328704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45956.04944328704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45956.04944328704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45956.04944328704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45956.04944328704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45956.04944328704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45956.04944328704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45956.04944328704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45956.04944328704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45956.04944328704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45956.04944328704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45956.04944328704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45956.04944328704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45956.04944328704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45956.04944328704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45956.04944328704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45956.04944328704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45956.04944328704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45956.04944328704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45956.04944328704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45956.04944328704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45956.04944328704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45956.04944328704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45956.04944328704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45956.04944328704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45956.04944328704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45956.04944328704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45956.04944328704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45956.04944328704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45956.04944328704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45956.04944328704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45956.04944328704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45956.04944328704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45956.04944328704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45956.04944328704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45956.04944328704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45956.04944328704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45956.04944328704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45956.04944328704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45956.04944328704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45956.04944328704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45956.04944328704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45956.04944328704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45956.04944328704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45956.04944328704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45956.04944328704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45956.04944328704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45956.04944328704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45956.04944328704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45956.04944328704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45956.04944328704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45956.04944328704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45956.04944328704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45956.04944328704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45956.04944328704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45956.04944328704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45956.04944328704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45956.04944328704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45956.04944328704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45956.04944328704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45956.04944328704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45956.04944328704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45956.04944328704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45956.04944328704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45956.04944328704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45956.04944328704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45956.04944328704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45956.04944328704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45956.04944328704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45956.04944328704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45956.04944328704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45956.04944328704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45956.04944328704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45956.04944328704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45956.04944328704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45956.04944328704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45956.04944328704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45956.04944328704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45956.04944328704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45956.04944328704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45956.04944328704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45956.04944328704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45956.04944328704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45956.04944328704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45956.04944328704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J12" sqref="J1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45955.952673611115</v>
      </c>
      <c r="G2" s="77">
        <f ca="1">IFERROR(NOW()-F2,"-")</f>
        <v>9.6769212956132833E-2</v>
      </c>
      <c r="H2" s="107">
        <v>45955.946597222224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45956.04944328704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45956.04944328704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45956.04944328704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45956.04944328704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45956.04944328704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45956.04944328704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45956.04944328704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45956.04944328704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45956.04944328704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45956.04944328704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45956.04944328704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45956.04944328704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45956.04944328704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45956.04944328704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45956.04944328704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45956.04944328704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45956.04944328704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45956.04944328704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45956.04944328704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45956.04944328704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45956.04944328704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45956.04944328704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45956.04944328704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45956.04944328704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45956.04944328704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45956.04944328704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45956.04944328704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45956.04944328704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45956.04944328704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45956.04944328704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45956.04944328704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45956.04944328704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45956.04944328704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45956.04944328704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45956.04944328704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45956.04944328704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45956.04944328704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45956.04944328704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45956.04944328704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45956.04944328704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45956.04944328704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45956.04944328704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45956.04944328704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45956.04944328704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45956.04944328704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45956.04944328704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45956.04944328704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45956.04944328704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45956.04944328704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45956.04944328704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45956.04944328704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45956.04944328704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45956.04944328704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45956.04944328704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45956.04944328704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45956.04944328704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45956.04944328704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45956.04944328704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45956.04944328704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45956.04944328704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45956.04944328704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45956.04944328704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45956.04944328704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45956.04944328704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45956.04944328704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45956.04944328704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45956.04944328704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45956.04944328704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45956.04944328704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45956.04944328704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45956.04944328704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45956.04944328704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45956.04944328704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45956.04944328704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45956.04944328704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45956.04944328704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45956.04944328704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45956.04944328704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45956.04944328704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45956.04944328704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45956.04944328704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45956.04944328704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45956.04944328704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45956.04944328704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45956.04944328704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45956.04944328704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45956.04944328704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45956.04944328704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45956.04944328704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45956.04944328704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45956.04944328704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45956.04944328704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45956.04944328704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45956.04944328704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45956.04944328704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45956.04944328704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45956.04944328704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45956.04944328704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45956.04944328704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45956.04944328704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45956.04944328704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45956.04944328704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45956.04944328704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45956.04944328704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45956.04944328704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45956.04944328704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45956.04944328704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45956.04944328704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45956.04944328704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45956.04944328704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45956.04944328704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45956.04944328704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45956.04944328704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45956.04944328704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45956.04944328704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45956.04944328704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45956.04944328704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45956.04944328704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45956.04944328704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45956.04944328704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45956.04944328704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45956.04944328704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45956.04944328704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45956.04944328704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45956.04944328704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45956.04944328704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45956.04944328704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45956.04944328704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45956.04944328704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45956.04944328704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45956.04944328704</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45956.04944328704</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2025-10-25T22:11:34Z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