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47" documentId="120_S{2AC9BD13-BADA-5192-A53E-5A8FF88502F6}" xr6:coauthVersionLast="47" xr6:coauthVersionMax="47" xr10:uidLastSave="{E0449C57-4012-49D5-A1DE-6B65C64C6E25}"/>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3" i="4"/>
  <c r="G5" i="4"/>
  <c r="I5" i="4"/>
  <c r="J5" i="4"/>
  <c r="L3" i="4"/>
  <c r="L4" i="4"/>
  <c r="L5" i="4"/>
  <c r="L6" i="4"/>
  <c r="L7"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<sst xmlns="http://schemas.openxmlformats.org/spreadsheetml/2006/main" count="181595" uniqueCount="39212">
  <si>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</si>
  <si>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</si>
  <si>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</si>
  <si>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</si>
  <si>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</si>
  <si>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</si>
  <si>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</si>
  <si>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</si>
  <si>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</si>
  <si>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</si>
  <si>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</si>
  <si>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</si>
  <si>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</si>
  <si>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</si>
  <si>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</si>
  <si>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</si>
  <si>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</si>
  <si>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</si>
  <si>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</si>
  <si>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</si>
  <si>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</si>
  <si>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</si>
  <si>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</si>
  <si>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</si>
  <si>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</si>
  <si>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</si>
  <si>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</si>
  <si>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</si>
  <si>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</si>
  <si>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</si>
  <si>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</si>
  <si>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</si>
  <si>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</si>
  <si>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</si>
  <si>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</si>
  <si>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</si>
  <si>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</si>
  <si>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</si>
  <si>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</si>
  <si>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</si>
  <si>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</si>
  <si>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</si>
  <si>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</si>
  <si>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</si>
  <si>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</si>
  <si>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</si>
  <si>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</si>
  <si>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</si>
  <si>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</si>
  <si>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</si>
  <si>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</si>
  <si>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</si>
  <si>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</si>
  <si>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</si>
  <si>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</si>
  <si>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</si>
  <si>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</si>
  <si>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</si>
  <si>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</si>
  <si>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</si>
  <si>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</si>
  <si>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</si>
  <si>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</si>
  <si>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</si>
  <si>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</si>
  <si>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</si>
  <si>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</si>
  <si>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</si>
  <si>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</si>
  <si>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</si>
  <si>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</si>
  <si>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</si>
  <si>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</si>
  <si>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</si>
  <si>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</si>
  <si>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</si>
  <si>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</si>
  <si>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</si>
  <si>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</si>
  <si>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</si>
  <si>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</si>
  <si>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</si>
  <si>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</si>
  <si>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</si>
  <si>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</si>
  <si>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</si>
  <si>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</si>
  <si>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</si>
  <si>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</si>
  <si>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</si>
  <si>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</si>
  <si>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</si>
  <si>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</si>
  <si>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</si>
  <si>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</si>
  <si>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</si>
  <si>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</si>
  <si>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</si>
  <si>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</si>
  <si>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</si>
  <si>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</si>
  <si>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</si>
  <si>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</si>
  <si>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</si>
  <si>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</si>
  <si>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</si>
  <si>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</si>
  <si>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</si>
  <si>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</si>
  <si>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</si>
  <si>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</si>
  <si>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</si>
  <si>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</si>
  <si>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</si>
  <si>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</si>
  <si>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</si>
  <si>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</si>
  <si>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</si>
  <si>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</si>
  <si>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</si>
  <si>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</si>
  <si>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</si>
  <si>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</si>
  <si>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</si>
  <si>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</si>
  <si>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</si>
  <si>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</si>
  <si>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</si>
  <si>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</si>
  <si>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</si>
  <si>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</si>
  <si>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</si>
  <si>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</si>
  <si>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</si>
  <si>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</si>
  <si>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</si>
  <si>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</si>
  <si>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</si>
  <si>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</si>
  <si>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</si>
  <si>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</si>
  <si>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</si>
  <si>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</si>
  <si>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</si>
  <si>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</si>
  <si>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</si>
  <si>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</si>
  <si>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</si>
  <si>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</si>
  <si>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</si>
  <si>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</si>
  <si>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</si>
  <si>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</si>
  <si>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</si>
  <si>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</si>
  <si>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</si>
  <si>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</si>
  <si>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</si>
  <si>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</si>
  <si>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</si>
  <si>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</si>
  <si>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</si>
  <si>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</si>
  <si>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</si>
  <si>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</si>
  <si>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</si>
  <si>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</si>
  <si>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</si>
  <si>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</si>
  <si>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</si>
  <si>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</si>
  <si>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</si>
  <si>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</si>
  <si>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</si>
  <si>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</si>
  <si>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</si>
  <si>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</si>
  <si>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</si>
  <si>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</si>
  <si>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</si>
  <si>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</si>
  <si>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</si>
  <si>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</si>
  <si>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</si>
  <si>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</si>
  <si>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</si>
  <si>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</si>
  <si>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</si>
  <si>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</si>
  <si>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</si>
  <si>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</si>
  <si>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</si>
  <si>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</si>
  <si>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</si>
  <si>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</si>
  <si>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</si>
  <si>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</si>
  <si>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</si>
  <si>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</si>
  <si>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</si>
  <si>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</si>
  <si>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</si>
  <si>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</si>
  <si>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</si>
  <si>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</si>
  <si>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</si>
  <si>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</si>
  <si>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</si>
  <si>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</si>
  <si>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</si>
  <si>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</si>
  <si>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</si>
  <si>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</si>
  <si>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</si>
  <si>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</si>
  <si>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</si>
  <si>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</si>
  <si>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</si>
  <si>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</si>
  <si>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</si>
  <si>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</si>
  <si>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</si>
  <si>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</si>
  <si>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</si>
  <si>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</si>
  <si>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</si>
  <si>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</si>
  <si>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</si>
  <si>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</si>
  <si>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</si>
  <si>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</si>
  <si>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</si>
  <si>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</si>
  <si>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</si>
  <si>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</si>
  <si>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</si>
  <si>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</si>
  <si>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</si>
  <si>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</si>
  <si>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</si>
  <si>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</si>
  <si>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</si>
  <si>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</si>
  <si>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</si>
  <si>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</si>
  <si>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</si>
  <si>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</si>
  <si>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</si>
  <si>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</si>
  <si>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</si>
  <si>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</si>
  <si>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</si>
  <si>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</si>
  <si>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</si>
  <si>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</si>
  <si>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</si>
  <si>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</si>
  <si>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</si>
  <si>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</si>
  <si>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</si>
  <si>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</si>
  <si>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</si>
  <si>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</si>
  <si>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</si>
  <si>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</si>
  <si>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</si>
  <si>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</si>
  <si>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</si>
  <si>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</si>
  <si>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</si>
  <si>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</si>
  <si>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</si>
  <si>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</si>
  <si>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</si>
  <si>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</si>
  <si>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</si>
  <si>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</si>
  <si>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</si>
  <si>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</si>
  <si>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</si>
  <si>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</si>
  <si>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</si>
  <si>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</si>
  <si>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</si>
  <si>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</si>
  <si>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</si>
  <si>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</si>
  <si>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</si>
  <si>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</si>
  <si>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</si>
  <si>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</si>
  <si>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</si>
  <si>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</si>
  <si>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</si>
  <si>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</si>
  <si>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</si>
  <si>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</si>
  <si>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</si>
  <si>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</si>
  <si>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</si>
  <si>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</si>
  <si>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</si>
  <si>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</si>
  <si>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</si>
  <si>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</si>
  <si>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</si>
  <si>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</si>
  <si>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</si>
  <si>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</si>
  <si>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</si>
  <si>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</si>
  <si>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</si>
  <si>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</si>
  <si>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</si>
  <si>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</si>
  <si>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</si>
  <si>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</si>
  <si>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</si>
  <si>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</si>
  <si>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</si>
  <si>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</si>
  <si>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</si>
  <si>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</si>
  <si>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</si>
  <si>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</si>
  <si>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</si>
  <si>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</si>
  <si>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</si>
  <si>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</si>
  <si>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</si>
  <si>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</si>
  <si>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</si>
  <si>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</si>
  <si>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</si>
  <si>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</si>
  <si>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</si>
  <si>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</si>
  <si>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</si>
  <si>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</si>
  <si>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</si>
  <si>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</si>
  <si>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</si>
  <si>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</si>
  <si>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</si>
  <si>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</si>
  <si>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</si>
  <si>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</si>
  <si>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</si>
  <si>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</si>
  <si>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</si>
  <si>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</si>
  <si>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</si>
  <si>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</si>
  <si>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</si>
  <si>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</si>
  <si>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</si>
  <si>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</si>
  <si>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</si>
  <si>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</si>
  <si>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</si>
  <si>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</si>
  <si>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</si>
  <si>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</si>
  <si>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</si>
  <si>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</si>
  <si>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</si>
  <si>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</si>
  <si>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</si>
  <si>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</si>
  <si>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</si>
  <si>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</si>
  <si>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</si>
  <si>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</si>
  <si>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</si>
  <si>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</si>
  <si>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</si>
  <si>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</si>
  <si>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</si>
  <si>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</si>
  <si>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</si>
  <si>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</si>
  <si>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</si>
  <si>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</si>
  <si>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</si>
  <si>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</si>
  <si>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</si>
  <si>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</si>
  <si>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</si>
  <si>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</si>
  <si>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</si>
  <si>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</si>
  <si>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</si>
  <si>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</si>
  <si>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</si>
  <si>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</si>
  <si>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</si>
  <si>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</si>
  <si>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</si>
  <si>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</si>
  <si>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</si>
  <si>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</si>
  <si>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</si>
  <si>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</si>
  <si>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</si>
  <si>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</si>
  <si>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</si>
  <si>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</si>
  <si>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</si>
  <si>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</si>
  <si>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</si>
  <si>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</si>
  <si>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</si>
  <si>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</si>
  <si>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</si>
  <si>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</si>
  <si>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</si>
  <si>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</si>
  <si>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</si>
  <si>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</si>
  <si>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</si>
  <si>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</si>
  <si>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</si>
  <si>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</si>
  <si>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</si>
  <si>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</si>
  <si>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</si>
  <si>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</si>
  <si>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</si>
  <si>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</si>
  <si>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</si>
  <si>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</si>
  <si>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</si>
  <si>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</si>
  <si>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</si>
  <si>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</si>
  <si>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</si>
  <si>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</si>
  <si>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</si>
  <si>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</si>
  <si>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</si>
  <si>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</si>
  <si>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</si>
  <si>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</si>
  <si>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</si>
  <si>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</si>
  <si>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</si>
  <si>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</si>
  <si>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</si>
  <si>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</si>
  <si>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</si>
  <si>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</si>
  <si>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</si>
  <si>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</si>
  <si>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</si>
  <si>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</si>
  <si>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</si>
  <si>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</si>
  <si>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</si>
  <si>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</si>
  <si>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</si>
  <si>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</si>
  <si>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</si>
  <si>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</si>
  <si>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</si>
  <si>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</si>
  <si>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</si>
  <si>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</si>
  <si>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</si>
  <si>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</si>
  <si>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</si>
  <si>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</si>
  <si>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</si>
  <si>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</si>
  <si>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</si>
  <si>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</si>
  <si>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</si>
  <si>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</si>
  <si>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</si>
  <si>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</si>
  <si>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</si>
  <si>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</si>
  <si>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</si>
  <si>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</si>
  <si>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</si>
  <si>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</si>
  <si>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</si>
  <si>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</si>
  <si>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</si>
  <si>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</si>
  <si>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</si>
  <si>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</si>
  <si>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</si>
  <si>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</si>
  <si>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</si>
  <si>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</si>
  <si>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</si>
  <si>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</si>
  <si>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</si>
  <si>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</si>
  <si>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</si>
  <si>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</si>
  <si>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</si>
  <si>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</si>
  <si>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</si>
  <si>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</si>
  <si>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</si>
  <si>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</si>
  <si>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</si>
  <si>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</si>
  <si>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</si>
  <si>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</si>
  <si>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</si>
  <si>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</si>
  <si>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</si>
  <si>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</si>
  <si>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</si>
  <si>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</si>
  <si>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</si>
  <si>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</si>
  <si>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</si>
  <si>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</si>
  <si>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</si>
  <si>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</si>
  <si>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</si>
  <si>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</si>
  <si>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</si>
  <si>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</si>
  <si>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</si>
  <si>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</si>
  <si>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</si>
  <si>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</si>
  <si>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</si>
  <si>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</si>
  <si>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</si>
  <si>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</si>
  <si>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</si>
  <si>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</si>
  <si>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</si>
  <si>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</si>
  <si>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</si>
  <si>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</si>
  <si>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</si>
  <si>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</si>
  <si>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</si>
  <si>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</si>
  <si>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</si>
  <si>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</si>
  <si>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</si>
  <si>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</si>
  <si>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</si>
  <si>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</si>
  <si>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</si>
  <si>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</si>
  <si>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</si>
  <si>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</si>
  <si>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</si>
  <si>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</si>
  <si>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</si>
  <si>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</si>
  <si>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</si>
  <si>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</si>
  <si>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</si>
  <si>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</si>
  <si>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</si>
  <si>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</si>
  <si>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</si>
  <si>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</si>
  <si>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</si>
  <si>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</si>
  <si>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</si>
  <si>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</si>
  <si>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</si>
  <si>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</si>
  <si>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</si>
  <si>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</si>
  <si>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</si>
  <si>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</si>
  <si>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</si>
  <si>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</si>
  <si>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</si>
  <si>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</si>
  <si>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</si>
  <si>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</si>
  <si>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</si>
  <si>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</si>
  <si>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</si>
  <si>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</si>
  <si>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</si>
  <si>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</si>
  <si>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</si>
  <si>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</si>
  <si>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</si>
  <si>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</si>
  <si>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</si>
  <si>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</si>
  <si>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</si>
  <si>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</si>
  <si>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</si>
  <si>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</si>
  <si>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</si>
  <si>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</si>
  <si>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</si>
  <si>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</si>
  <si>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</si>
  <si>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</si>
  <si>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</si>
  <si>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</si>
  <si>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</si>
  <si>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</si>
  <si>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</si>
  <si>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</si>
  <si>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</si>
  <si>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</si>
  <si>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</si>
  <si>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</si>
  <si>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</si>
  <si>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</si>
  <si>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</si>
  <si>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</si>
  <si>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</si>
  <si>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</si>
  <si>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</si>
  <si>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</si>
  <si>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</si>
  <si>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</si>
  <si>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</si>
  <si>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</si>
  <si>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</si>
  <si>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</si>
  <si>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</si>
  <si>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</si>
  <si>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</si>
  <si>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</si>
  <si>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</si>
  <si>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</si>
  <si>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</si>
  <si>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</si>
  <si>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</si>
  <si>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</si>
  <si>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</si>
  <si>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</si>
  <si>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</si>
  <si>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</si>
  <si>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</si>
  <si>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</si>
  <si>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</si>
  <si>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</si>
  <si>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</si>
  <si>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</si>
  <si>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</si>
  <si>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</si>
  <si>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</si>
  <si>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</si>
  <si>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</si>
  <si>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</si>
  <si>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</si>
  <si>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</si>
  <si>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</si>
  <si>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</si>
  <si>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</si>
  <si>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</si>
  <si>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</si>
  <si>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</si>
  <si>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</si>
  <si>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</si>
  <si>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</si>
  <si>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</si>
  <si>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</si>
  <si>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</si>
  <si>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</si>
  <si>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</si>
  <si>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</si>
  <si>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</si>
  <si>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</si>
  <si>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</si>
  <si>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</si>
  <si>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</si>
  <si>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</si>
  <si>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</si>
  <si>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</si>
  <si>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</si>
  <si>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</si>
  <si>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</si>
  <si>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</si>
  <si>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</si>
  <si>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</si>
  <si>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</si>
  <si>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</si>
  <si>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</si>
  <si>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</si>
  <si>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</si>
  <si>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</si>
  <si>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</si>
  <si>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</si>
  <si>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</si>
  <si>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</si>
  <si>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</si>
  <si>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</si>
  <si>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</si>
  <si>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</si>
  <si>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</si>
  <si>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</si>
  <si>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</si>
  <si>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</si>
  <si>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</si>
  <si>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</si>
  <si>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</si>
  <si>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</si>
  <si>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</si>
  <si>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</si>
  <si>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</si>
  <si>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</si>
  <si>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</si>
  <si>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</si>
  <si>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</si>
  <si>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</si>
  <si>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</si>
  <si>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</si>
  <si>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</si>
  <si>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</si>
  <si>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</si>
  <si>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</si>
  <si>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</si>
  <si>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</si>
  <si>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</si>
  <si>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</si>
  <si>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</si>
  <si>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</si>
  <si>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</si>
  <si>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</si>
  <si>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</si>
  <si>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</si>
  <si>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</si>
  <si>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</si>
  <si>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</si>
  <si>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</si>
  <si>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</si>
  <si>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</si>
  <si>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</si>
  <si>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</si>
  <si>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</si>
  <si>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</si>
  <si>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</si>
  <si>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</si>
  <si>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</si>
  <si>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</si>
  <si>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</si>
  <si>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</si>
  <si>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</si>
  <si>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</si>
  <si>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</si>
  <si>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</si>
  <si>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</si>
  <si>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</si>
  <si>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</si>
  <si>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</si>
  <si>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</si>
  <si>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</si>
  <si>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</si>
  <si>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</si>
  <si>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</si>
  <si>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</si>
  <si>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</si>
  <si>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</si>
  <si>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</si>
  <si>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</si>
  <si>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</si>
  <si>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</si>
  <si>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</si>
  <si>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</si>
  <si>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</si>
  <si>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</si>
  <si>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</si>
  <si>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</si>
  <si>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</si>
  <si>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</si>
  <si>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</si>
  <si>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</si>
  <si>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</si>
  <si>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</si>
  <si>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</si>
  <si>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</si>
  <si>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</si>
  <si>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</si>
  <si>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</si>
  <si>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</si>
  <si>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</si>
  <si>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</si>
  <si>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</si>
  <si>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</si>
  <si>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</si>
  <si>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</si>
  <si>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</si>
  <si>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</si>
  <si>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</si>
  <si>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</si>
  <si>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</si>
  <si>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</si>
  <si>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</si>
  <si>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</si>
  <si>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</si>
  <si>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</si>
  <si>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</si>
  <si>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</si>
  <si>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</si>
  <si>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</si>
  <si>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</si>
  <si>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</si>
  <si>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</si>
  <si>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</si>
  <si>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</si>
  <si>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</si>
  <si>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</si>
  <si>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</si>
  <si>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</si>
  <si>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</si>
  <si>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</si>
  <si>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</si>
  <si>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</si>
  <si>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</si>
  <si>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</si>
  <si>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</si>
  <si>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</si>
  <si>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</si>
  <si>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</si>
  <si>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</si>
  <si>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</si>
  <si>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</si>
  <si>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</si>
  <si>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</si>
  <si>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</si>
  <si>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</si>
  <si>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</si>
  <si>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</si>
  <si>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</si>
  <si>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</si>
  <si>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</si>
  <si>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</si>
  <si>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</si>
  <si>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</si>
  <si>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</si>
  <si>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</si>
  <si>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</si>
  <si>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</si>
  <si>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</si>
  <si>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</si>
  <si>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</si>
  <si>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</si>
  <si>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</si>
  <si>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</si>
  <si>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</si>
  <si>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</si>
  <si>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</si>
  <si>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</si>
  <si>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</si>
  <si>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</si>
  <si>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</si>
  <si>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</si>
  <si>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</si>
  <si>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</si>
  <si>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</si>
  <si>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</si>
  <si>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</si>
  <si>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</si>
  <si>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</si>
  <si>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</si>
  <si>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</si>
  <si>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</si>
  <si>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</si>
  <si>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</si>
  <si>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</si>
  <si>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</si>
  <si>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</si>
  <si>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</si>
  <si>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</si>
  <si>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</si>
  <si>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</si>
  <si>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</si>
  <si>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</si>
  <si>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</si>
  <si>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</si>
  <si>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</si>
  <si>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</si>
  <si>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</si>
  <si>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</si>
  <si>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</si>
  <si>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</si>
  <si>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</si>
  <si>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</si>
  <si>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</si>
  <si>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</si>
  <si>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</si>
  <si>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</si>
  <si>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</si>
  <si>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</si>
  <si>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</si>
  <si>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</si>
  <si>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</si>
  <si>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</si>
  <si>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</si>
  <si>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</si>
  <si>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</si>
  <si>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</si>
  <si>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</si>
  <si>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</si>
  <si>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</si>
  <si>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</si>
  <si>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</si>
  <si>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</si>
  <si>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</si>
  <si>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</si>
  <si>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</si>
  <si>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</si>
  <si>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</si>
  <si>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</si>
  <si>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</si>
  <si>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</si>
  <si>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</si>
  <si>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</si>
  <si>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</si>
  <si>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</si>
  <si>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</si>
  <si>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</si>
  <si>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</si>
  <si>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</si>
  <si>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</si>
  <si>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</si>
  <si>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</si>
  <si>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</si>
  <si>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</si>
  <si>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</si>
  <si>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</si>
  <si>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</si>
  <si>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</si>
  <si>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</si>
  <si>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</si>
  <si>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</si>
  <si>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</si>
  <si>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</si>
  <si>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</si>
  <si>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</si>
  <si>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</si>
  <si>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</si>
  <si>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</si>
  <si>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</si>
  <si>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</si>
  <si>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</si>
  <si>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</si>
  <si>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</si>
  <si>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</si>
  <si>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</si>
  <si>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</si>
  <si>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</si>
  <si>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</si>
  <si>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</si>
  <si>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</si>
  <si>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</si>
  <si>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</si>
  <si>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</si>
  <si>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</si>
  <si>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</si>
  <si>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</si>
  <si>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</si>
  <si>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</si>
  <si>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</si>
  <si>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</si>
  <si>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</si>
  <si>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</si>
  <si>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</si>
  <si>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</si>
  <si>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</si>
  <si>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</si>
  <si>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</si>
  <si>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</si>
  <si>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</si>
  <si>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</si>
  <si>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</si>
  <si>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</si>
  <si>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</si>
  <si>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</si>
  <si>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</si>
  <si>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</si>
  <si>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</si>
  <si>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</si>
  <si>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</si>
  <si>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</si>
  <si>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</si>
  <si>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</si>
  <si>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</si>
  <si>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</si>
  <si>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</si>
  <si>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</si>
  <si>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</si>
  <si>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</si>
  <si>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</si>
  <si>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</si>
  <si>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</si>
  <si>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</si>
  <si>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</si>
  <si>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</si>
  <si>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</si>
  <si>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</si>
  <si>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</si>
  <si>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</si>
  <si>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</si>
  <si>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</si>
  <si>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</si>
  <si>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</si>
  <si>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</si>
  <si>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</si>
  <si>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</si>
  <si>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</si>
  <si>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</si>
  <si>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</si>
  <si>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</si>
  <si>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</si>
  <si>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</si>
  <si>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</si>
  <si>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</si>
  <si>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</si>
  <si>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</si>
  <si>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</si>
  <si>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</si>
  <si>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</si>
  <si>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</si>
  <si>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</si>
  <si>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</si>
  <si>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</si>
  <si>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</si>
  <si>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</si>
  <si>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</si>
  <si>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</si>
  <si>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</si>
  <si>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</si>
  <si>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</si>
  <si>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</si>
  <si>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</si>
  <si>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</si>
  <si>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</si>
  <si>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</si>
  <si>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</si>
  <si>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</si>
  <si>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</si>
  <si>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</si>
  <si>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</si>
  <si>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</si>
  <si>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</si>
  <si>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</si>
  <si>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</si>
  <si>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</si>
  <si>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</si>
  <si>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</si>
  <si>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</si>
  <si>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</si>
  <si>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</si>
  <si>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</si>
  <si>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</si>
  <si>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</si>
  <si>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</si>
  <si>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</si>
  <si>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</si>
  <si>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</si>
  <si>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</si>
  <si>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</si>
  <si>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</si>
  <si>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</si>
  <si>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</si>
  <si>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</si>
  <si>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</si>
  <si>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</si>
  <si>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</si>
  <si>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</si>
  <si>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</si>
  <si>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</si>
  <si>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</si>
  <si>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</si>
  <si>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</si>
  <si>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</si>
  <si>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</si>
  <si>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</si>
  <si>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</si>
  <si>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</si>
  <si>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</si>
  <si>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</si>
  <si>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</si>
  <si>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</si>
  <si>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</si>
  <si>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</si>
  <si>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</si>
  <si>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</si>
  <si>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</si>
  <si>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</si>
  <si>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</si>
  <si>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</si>
  <si>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</si>
  <si>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</si>
  <si>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</si>
  <si>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</si>
  <si>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</si>
  <si>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</si>
  <si>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</si>
  <si>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</si>
  <si>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</si>
  <si>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</si>
  <si>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</si>
  <si>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</si>
  <si>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</si>
  <si>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</si>
  <si>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</si>
  <si>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</si>
  <si>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</si>
  <si>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</si>
  <si>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</si>
  <si>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</si>
  <si>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</si>
  <si>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</si>
  <si>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</si>
  <si>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</si>
  <si>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</si>
  <si>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</si>
  <si>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</si>
  <si>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</si>
  <si>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</si>
  <si>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</si>
  <si>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</si>
  <si>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</si>
  <si>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</si>
  <si>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</si>
  <si>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</si>
  <si>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</si>
  <si>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</si>
  <si>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</si>
  <si>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</si>
  <si>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</si>
  <si>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</si>
  <si>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</si>
  <si>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</si>
  <si>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</si>
  <si>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</si>
  <si>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</si>
  <si>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</si>
  <si>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</si>
  <si>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</si>
  <si>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</si>
  <si>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</si>
  <si>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</si>
  <si>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</si>
  <si>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</si>
  <si>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</si>
  <si>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</si>
  <si>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</si>
  <si>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</si>
  <si>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</si>
  <si>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</si>
  <si>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</si>
  <si>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</si>
  <si>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</si>
  <si>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</si>
  <si>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</si>
  <si>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</si>
  <si>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</si>
  <si>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</si>
  <si>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</si>
  <si>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</si>
  <si>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</si>
  <si>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</si>
  <si>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</si>
  <si>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</si>
  <si>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</si>
  <si>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</si>
  <si>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</si>
  <si>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</si>
  <si>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</si>
  <si>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</si>
  <si>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</si>
  <si>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</si>
  <si>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</si>
  <si>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</si>
  <si>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</si>
  <si>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</si>
  <si>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</si>
  <si>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</si>
  <si>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</si>
  <si>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</si>
  <si>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</si>
  <si>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</si>
  <si>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</si>
  <si>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</si>
  <si>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</si>
  <si>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</si>
  <si>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</si>
  <si>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</si>
  <si>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</si>
  <si>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</si>
  <si>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</si>
  <si>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</si>
  <si>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</si>
  <si>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</si>
  <si>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</si>
  <si>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</si>
  <si>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</si>
  <si>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</si>
  <si>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</si>
  <si>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</si>
  <si>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</si>
  <si>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</si>
  <si>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</si>
  <si>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</si>
  <si>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</si>
  <si>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</si>
  <si>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</si>
  <si>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</si>
  <si>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</si>
  <si>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</si>
  <si>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</si>
  <si>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</si>
  <si>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</si>
  <si>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</si>
  <si>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</si>
  <si>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</si>
  <si>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</si>
  <si>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</si>
  <si>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</si>
  <si>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</si>
  <si>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</si>
  <si>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</si>
  <si>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</si>
  <si>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</si>
  <si>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</si>
  <si>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</si>
  <si>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</si>
  <si>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</si>
  <si>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</si>
  <si>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</si>
  <si>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</si>
  <si>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</si>
  <si>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</si>
  <si>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</si>
  <si>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</si>
  <si>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</si>
  <si>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</si>
  <si>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</si>
  <si>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</si>
  <si>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</si>
  <si>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</si>
  <si>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</si>
  <si>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</si>
  <si>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</si>
  <si>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</si>
  <si>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</si>
  <si>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</si>
  <si>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</si>
  <si>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</si>
  <si>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</si>
  <si>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</si>
  <si>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</si>
  <si>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</si>
  <si>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</si>
  <si>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</si>
  <si>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</si>
  <si>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</si>
  <si>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</si>
  <si>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</si>
  <si>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</si>
  <si>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</si>
  <si>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</si>
  <si>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</si>
  <si>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</si>
  <si>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</si>
  <si>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</si>
  <si>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</si>
  <si>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</si>
  <si>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</si>
  <si>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</si>
  <si>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</si>
  <si>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</si>
  <si>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</si>
  <si>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</si>
  <si>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</si>
  <si>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</si>
  <si>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</si>
  <si>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</si>
  <si>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</si>
  <si>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</si>
  <si>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</si>
  <si>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</si>
  <si>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</si>
  <si>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</si>
  <si>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</si>
  <si>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</si>
  <si>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</si>
  <si>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</si>
  <si>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</si>
  <si>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</si>
  <si>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</si>
  <si>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</si>
  <si>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</si>
  <si>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</si>
  <si>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</si>
  <si>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</si>
  <si>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</si>
  <si>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</si>
  <si>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</si>
  <si>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</si>
  <si>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</si>
  <si>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</si>
  <si>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</si>
  <si>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</si>
  <si>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</si>
  <si>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</si>
  <si>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</si>
  <si>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</si>
  <si>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</si>
  <si>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</si>
  <si>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</si>
  <si>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</si>
  <si>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</si>
  <si>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</si>
  <si>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</si>
  <si>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</si>
  <si>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</si>
  <si>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</si>
  <si>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</si>
  <si>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</si>
  <si>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</si>
  <si>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</si>
  <si>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</si>
  <si>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</si>
  <si>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</si>
  <si>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</si>
  <si>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</si>
  <si>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</si>
  <si>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</si>
  <si>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</si>
  <si>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</si>
  <si>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</si>
  <si>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</si>
  <si>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</si>
  <si>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</si>
  <si>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</si>
  <si>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</si>
  <si>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</si>
  <si>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</si>
  <si>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</si>
  <si>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</si>
  <si>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</si>
  <si>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</si>
  <si>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</si>
  <si>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</si>
  <si>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</si>
  <si>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</si>
  <si>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</si>
  <si>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</si>
  <si>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</si>
  <si>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</si>
  <si>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</si>
  <si>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</si>
  <si>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</si>
  <si>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</si>
  <si>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</si>
  <si>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</si>
  <si>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</si>
  <si>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</si>
  <si>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</si>
  <si>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</si>
  <si>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</si>
  <si>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</si>
  <si>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</si>
  <si>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</si>
  <si>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</si>
  <si>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</si>
  <si>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</si>
  <si>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</si>
  <si>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</si>
  <si>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</si>
  <si>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</si>
  <si>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</si>
  <si>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</si>
  <si>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</si>
  <si>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</si>
  <si>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</si>
  <si>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</si>
  <si>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</si>
  <si>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</si>
  <si>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</si>
  <si>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</si>
  <si>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</si>
  <si>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</si>
  <si>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</si>
  <si>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</si>
  <si>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</si>
  <si>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</si>
  <si>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</si>
  <si>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</si>
  <si>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</si>
  <si>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</si>
  <si>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</si>
  <si>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</si>
  <si>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</si>
  <si>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</si>
  <si>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</si>
  <si>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</si>
  <si>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</si>
  <si>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</si>
  <si>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</si>
  <si>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</si>
  <si>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</si>
  <si>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</si>
  <si>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</si>
  <si>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</si>
  <si>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</si>
  <si>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</si>
  <si>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</si>
  <si>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</si>
  <si>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</si>
  <si>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</si>
  <si>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</si>
  <si>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</si>
  <si>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</si>
  <si>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</si>
  <si>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</si>
  <si>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</si>
  <si>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</si>
  <si>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</si>
  <si>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</si>
  <si>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</si>
  <si>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</si>
  <si>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</si>
  <si>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</si>
  <si>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</si>
  <si>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</si>
  <si>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</si>
  <si>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</si>
  <si>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</si>
  <si>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</si>
  <si>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</si>
  <si>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</si>
  <si>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</si>
  <si>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</si>
  <si>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</si>
  <si>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</si>
  <si>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</si>
  <si>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</si>
  <si>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</si>
  <si>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</si>
  <si>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</si>
  <si>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</si>
  <si>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</si>
  <si>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</si>
  <si>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</si>
  <si>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</si>
  <si>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</si>
  <si>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</si>
  <si>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</si>
  <si>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</si>
  <si>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</si>
  <si>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</si>
  <si>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</si>
  <si>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</si>
  <si>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</si>
  <si>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</si>
  <si>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</si>
  <si>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</si>
  <si>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</si>
  <si>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</si>
  <si>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</si>
  <si>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</si>
  <si>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</si>
  <si>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</si>
  <si>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</si>
  <si>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</si>
  <si>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</si>
  <si>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</si>
  <si>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</si>
  <si>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</si>
  <si>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</si>
  <si>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</si>
  <si>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</si>
  <si>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</si>
  <si>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</si>
  <si>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</si>
  <si>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</si>
  <si>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</si>
  <si>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</si>
  <si>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</si>
  <si>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</si>
  <si>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</si>
  <si>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</si>
  <si>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</si>
  <si>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</si>
  <si>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</si>
  <si>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</si>
  <si>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</si>
  <si>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</si>
  <si>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</si>
  <si>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</si>
  <si>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</si>
  <si>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</si>
  <si>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</si>
  <si>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</si>
  <si>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</si>
  <si>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</si>
  <si>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</si>
  <si>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</si>
  <si>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</si>
  <si>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</si>
  <si>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</si>
  <si>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</si>
  <si>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</si>
  <si>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</si>
  <si>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</si>
  <si>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</si>
  <si>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</si>
  <si>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</si>
  <si>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</si>
  <si>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</si>
  <si>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</si>
  <si>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</si>
  <si>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</si>
  <si>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</si>
  <si>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</si>
  <si>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</si>
  <si>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</si>
  <si>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</si>
  <si>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</si>
  <si>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</si>
  <si>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</si>
  <si>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</si>
  <si>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</si>
  <si>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</si>
  <si>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</si>
  <si>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</si>
  <si>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</si>
  <si>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</si>
  <si>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</si>
  <si>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</si>
  <si>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</si>
  <si>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</si>
  <si>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</si>
  <si>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</si>
  <si>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</si>
  <si>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</si>
  <si>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</si>
  <si>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</si>
  <si>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</si>
  <si>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</si>
  <si>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</si>
  <si>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</si>
  <si>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</si>
  <si>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</si>
  <si>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</si>
  <si>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</si>
  <si>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</si>
  <si>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</si>
  <si>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</si>
  <si>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</si>
  <si>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</si>
  <si>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</si>
  <si>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</si>
  <si>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</si>
  <si>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</si>
  <si>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</si>
  <si>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</si>
  <si>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</si>
  <si>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</si>
  <si>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</si>
  <si>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</si>
  <si>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</si>
  <si>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</si>
  <si>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</si>
  <si>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</si>
  <si>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</si>
  <si>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</si>
  <si>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</si>
  <si>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</si>
  <si>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</si>
  <si>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</si>
  <si>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</si>
  <si>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</si>
  <si>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</si>
  <si>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</si>
  <si>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</si>
  <si>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</si>
  <si>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</si>
  <si>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</si>
  <si>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</si>
  <si>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</si>
  <si>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</si>
  <si>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</si>
  <si>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</si>
  <si>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</si>
  <si>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</si>
  <si>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</si>
  <si>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</si>
  <si>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</si>
  <si>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</si>
  <si>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</si>
  <si>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</si>
  <si>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</si>
  <si>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</si>
  <si>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</si>
  <si>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</si>
  <si>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</si>
  <si>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</si>
  <si>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</si>
  <si>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</si>
  <si>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</si>
  <si>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</si>
  <si>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</si>
  <si>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</si>
  <si>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</si>
  <si>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</si>
  <si>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</si>
  <si>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</si>
  <si>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</si>
  <si>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</si>
  <si>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</si>
  <si>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</si>
  <si>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</si>
  <si>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</si>
  <si>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</si>
  <si>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</si>
  <si>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</si>
  <si>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</si>
  <si>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</si>
  <si>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</si>
  <si>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</si>
  <si>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</si>
  <si>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</si>
  <si>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</si>
  <si>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</si>
  <si>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</si>
  <si>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</si>
  <si>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</si>
  <si>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</si>
  <si>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</si>
  <si>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</si>
  <si>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</si>
  <si>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</si>
  <si>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</si>
  <si>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</si>
  <si>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</si>
  <si>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</si>
  <si>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</si>
  <si>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</si>
  <si>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</si>
  <si>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</si>
  <si>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</si>
  <si>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</si>
  <si>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</si>
  <si>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</si>
  <si>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</si>
  <si>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</si>
  <si>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</si>
  <si>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</si>
  <si>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</si>
  <si>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</si>
  <si>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</si>
  <si>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</si>
  <si>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</si>
  <si>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</si>
  <si>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</si>
  <si>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</si>
  <si>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</si>
  <si>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</si>
  <si>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</si>
  <si>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</si>
  <si>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</si>
  <si>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</si>
  <si>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</si>
  <si>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</si>
  <si>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</si>
  <si>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</si>
  <si>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</si>
  <si>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</si>
  <si>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</si>
  <si>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</si>
  <si>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</si>
  <si>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</si>
  <si>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</si>
  <si>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</si>
  <si>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</si>
  <si>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</si>
  <si>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</si>
  <si>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</si>
  <si>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</si>
  <si>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</si>
  <si>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</si>
  <si>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</si>
  <si>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</si>
  <si>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</si>
  <si>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</si>
  <si>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</si>
  <si>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</si>
  <si>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</si>
  <si>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</si>
  <si>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</si>
  <si>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</si>
  <si>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</si>
  <si>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</si>
  <si>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</si>
  <si>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</si>
  <si>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</si>
  <si>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</si>
  <si>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</si>
  <si>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</si>
  <si>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</si>
  <si>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</si>
  <si>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</si>
  <si>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</si>
  <si>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</si>
  <si>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</si>
  <si>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</si>
  <si>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</si>
  <si>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</si>
  <si>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</si>
  <si>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</si>
  <si>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</si>
  <si>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</si>
  <si>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</si>
  <si>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</si>
  <si>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</si>
  <si>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</si>
  <si>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</si>
  <si>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</si>
  <si>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</si>
  <si>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</si>
  <si>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</si>
  <si>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</si>
  <si>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</si>
  <si>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</si>
  <si>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</si>
  <si>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</si>
  <si>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</si>
  <si>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</si>
  <si>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</si>
  <si>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</si>
  <si>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</si>
  <si>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</si>
  <si>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</si>
  <si>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</si>
  <si>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</si>
  <si>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</si>
  <si>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</si>
  <si>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</si>
  <si>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</si>
  <si>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</si>
  <si>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</si>
  <si>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</si>
  <si>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</si>
  <si>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</si>
  <si>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</si>
  <si>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</si>
  <si>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</si>
  <si>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</si>
  <si>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</si>
  <si>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</si>
  <si>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</si>
  <si>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</si>
  <si>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</si>
  <si>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</si>
  <si>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</si>
  <si>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</si>
  <si>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</si>
  <si>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</si>
  <si>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</si>
  <si>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</si>
  <si>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</si>
  <si>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</si>
  <si>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</si>
  <si>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</si>
  <si>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</si>
  <si>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</si>
  <si>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</si>
  <si>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</si>
  <si>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</si>
  <si>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</si>
  <si>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</si>
  <si>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</si>
  <si>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</si>
  <si>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</si>
  <si>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</si>
  <si>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</si>
  <si>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</si>
  <si>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</si>
  <si>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</si>
  <si>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</si>
  <si>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</si>
  <si>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</si>
  <si>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</si>
  <si>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</si>
  <si>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</si>
  <si>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</si>
  <si>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</si>
  <si>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</si>
  <si>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</si>
  <si>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</si>
  <si>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</si>
  <si>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</si>
  <si>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</si>
  <si>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</si>
  <si>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</si>
  <si>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</si>
  <si>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</si>
  <si>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</si>
  <si>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</si>
  <si>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</si>
  <si>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</si>
  <si>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</si>
  <si>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</si>
  <si>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</si>
  <si>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</si>
  <si>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</si>
  <si>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</si>
  <si>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</si>
  <si>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</si>
  <si>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</si>
  <si>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</si>
  <si>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</si>
  <si>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</si>
  <si>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</si>
  <si>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</si>
  <si>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</si>
  <si>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</si>
  <si>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</si>
  <si>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</si>
  <si>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</si>
  <si>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</si>
  <si>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</si>
  <si>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</si>
  <si>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</si>
  <si>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</si>
  <si>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</si>
  <si>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</si>
  <si>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</si>
  <si>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</si>
  <si>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</si>
  <si>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</si>
  <si>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</si>
  <si>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</si>
  <si>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</si>
  <si>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</si>
  <si>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</si>
  <si>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</si>
  <si>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</si>
  <si>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</si>
  <si>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</si>
  <si>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</si>
  <si>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</si>
  <si>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</si>
  <si>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</si>
  <si>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</si>
  <si>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</si>
  <si>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</si>
  <si>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</si>
  <si>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</si>
  <si>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</si>
  <si>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</si>
  <si>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</si>
  <si>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</si>
  <si>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</si>
  <si>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</si>
  <si>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</si>
  <si>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</si>
  <si>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</si>
  <si>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</si>
  <si>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</si>
  <si>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</si>
  <si>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</si>
  <si>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</si>
  <si>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</si>
  <si>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</si>
  <si>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</si>
  <si>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</si>
  <si>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</si>
  <si>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</si>
  <si>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</si>
  <si>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</si>
  <si>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</si>
  <si>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</si>
  <si>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</si>
  <si>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</si>
  <si>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</si>
  <si>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</si>
  <si>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</si>
  <si>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</si>
  <si>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</si>
  <si>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</si>
  <si>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</si>
  <si>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</si>
  <si>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</si>
  <si>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</si>
  <si>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</si>
  <si>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</si>
  <si>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</si>
  <si>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</si>
  <si>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</si>
  <si>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</si>
  <si>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</si>
  <si>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</si>
  <si>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</si>
  <si>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</si>
  <si>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</si>
  <si>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</si>
  <si>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</si>
  <si>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</si>
  <si>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</si>
  <si>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</si>
  <si>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</si>
  <si>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</si>
  <si>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</si>
  <si>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</si>
  <si>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</si>
  <si>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</si>
  <si>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</si>
  <si>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</si>
  <si>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</si>
  <si>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</si>
  <si>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</si>
  <si>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</si>
  <si>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</si>
  <si>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</si>
  <si>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</si>
  <si>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</si>
  <si>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</si>
  <si>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</si>
  <si>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</si>
  <si>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</si>
  <si>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</si>
  <si>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</si>
  <si>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</si>
  <si>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</si>
  <si>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</si>
  <si>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</si>
  <si>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</si>
  <si>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</si>
  <si>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</si>
  <si>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</si>
  <si>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</si>
  <si>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</si>
  <si>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</si>
  <si>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</si>
  <si>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</si>
  <si>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</si>
  <si>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</si>
  <si>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</si>
  <si>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</si>
  <si>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</si>
  <si>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</si>
  <si>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</si>
  <si>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</si>
  <si>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</si>
  <si>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</si>
  <si>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</si>
  <si>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</si>
  <si>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</si>
  <si>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</si>
  <si>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</si>
  <si>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</si>
  <si>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</si>
  <si>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</si>
  <si>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</si>
  <si>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</si>
  <si>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</si>
  <si>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</si>
  <si>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</si>
  <si>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</si>
  <si>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</si>
  <si>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</si>
  <si>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</si>
  <si>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</si>
  <si>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</si>
  <si>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</si>
  <si>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</si>
  <si>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</si>
  <si>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</si>
  <si>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</si>
  <si>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</si>
  <si>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</si>
  <si>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</si>
  <si>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</si>
  <si>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</si>
  <si>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</si>
  <si>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</si>
  <si>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</si>
  <si>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</si>
  <si>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</si>
  <si>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</si>
  <si>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</si>
  <si>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</si>
  <si>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</si>
  <si>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</si>
  <si>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</si>
  <si>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</si>
  <si>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</si>
  <si>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</si>
  <si>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</si>
  <si>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</si>
  <si>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</si>
  <si>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</si>
  <si>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</si>
  <si>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</si>
  <si>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</si>
  <si>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</si>
  <si>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</si>
  <si>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</si>
  <si>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</si>
  <si>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</si>
  <si>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</si>
  <si>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</si>
  <si>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</si>
  <si>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</si>
  <si>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</si>
  <si>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</si>
  <si>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</si>
  <si>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</si>
  <si>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</si>
  <si>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</si>
  <si>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</si>
  <si>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</si>
  <si>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</si>
  <si>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</si>
  <si>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</si>
  <si>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</si>
  <si>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</si>
  <si>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</si>
  <si>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</si>
  <si>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</si>
  <si>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</si>
  <si>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</si>
  <si>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</si>
  <si>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</si>
  <si>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</si>
  <si>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</si>
  <si>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</si>
  <si>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</si>
  <si>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</si>
  <si>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</si>
  <si>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</si>
  <si>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</si>
  <si>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</si>
  <si>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</si>
  <si>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</si>
  <si>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</si>
  <si>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</si>
  <si>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</si>
  <si>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</si>
  <si>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</si>
  <si>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</si>
  <si>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</si>
  <si>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</si>
  <si>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</si>
  <si>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</si>
  <si>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</si>
  <si>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</si>
  <si>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</si>
  <si>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</si>
  <si>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</si>
  <si>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</si>
  <si>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</si>
  <si>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</si>
  <si>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</si>
  <si>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</si>
  <si>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</si>
  <si>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</si>
  <si>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</si>
  <si>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</si>
  <si>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</si>
  <si>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</si>
  <si>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</si>
  <si>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</si>
  <si>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</si>
  <si>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</si>
  <si>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</si>
  <si>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</si>
  <si>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</si>
  <si>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</si>
  <si>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</si>
  <si>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</si>
  <si>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</si>
  <si>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</si>
  <si>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</si>
  <si>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</si>
  <si>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</si>
  <si>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</si>
  <si>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</si>
  <si>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</si>
  <si>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</si>
  <si>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</si>
  <si>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</si>
  <si>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</si>
  <si>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</si>
  <si>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</si>
  <si>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</si>
  <si>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</si>
  <si>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</si>
  <si>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</si>
  <si>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</si>
  <si>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</si>
  <si>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</si>
  <si>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</si>
  <si>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</si>
  <si>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</si>
  <si>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</si>
  <si>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</si>
  <si>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</si>
  <si>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</si>
  <si>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</si>
  <si>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</si>
  <si>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</si>
  <si>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</si>
  <si>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</si>
  <si>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</si>
  <si>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</si>
  <si>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</si>
  <si>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</si>
  <si>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</si>
  <si>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</si>
  <si>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</si>
  <si>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</si>
  <si>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</si>
  <si>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</si>
  <si>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</si>
  <si>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</si>
  <si>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</si>
  <si>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</si>
  <si>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</si>
  <si>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</si>
  <si>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</si>
  <si>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</si>
  <si>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</si>
  <si>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</si>
  <si>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</si>
  <si>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</si>
  <si>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</si>
  <si>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</si>
  <si>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</si>
  <si>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</si>
  <si>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</si>
  <si>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</si>
  <si>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</si>
  <si>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</si>
  <si>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</si>
  <si>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</si>
  <si>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</si>
  <si>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</si>
  <si>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</si>
  <si>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</si>
  <si>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</si>
  <si>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</si>
  <si>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</si>
  <si>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</si>
  <si>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</si>
  <si>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</si>
  <si>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</si>
  <si>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</si>
  <si>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</si>
  <si>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</si>
  <si>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</si>
  <si>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</si>
  <si>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</si>
  <si>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</si>
  <si>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</si>
  <si>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</si>
  <si>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</si>
  <si>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</si>
  <si>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</si>
  <si>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</si>
  <si>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</si>
  <si>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</si>
  <si>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</si>
  <si>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</si>
  <si>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</si>
  <si>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</si>
  <si>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</si>
  <si>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</si>
  <si>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</si>
  <si>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</si>
  <si>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</si>
  <si>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</si>
  <si>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</si>
  <si>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</si>
  <si>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</si>
  <si>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</si>
  <si>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</si>
  <si>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</si>
  <si>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</si>
  <si>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</si>
  <si>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</si>
  <si>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</si>
  <si>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</si>
  <si>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</si>
  <si>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</si>
  <si>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</si>
  <si>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</si>
  <si>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</si>
  <si>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</si>
  <si>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</si>
  <si>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</si>
  <si>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</si>
  <si>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</si>
  <si>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</si>
  <si>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</si>
  <si>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</si>
  <si>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</si>
  <si>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</si>
  <si>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</si>
  <si>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</si>
  <si>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</si>
  <si>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</si>
  <si>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</si>
  <si>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</si>
  <si>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</si>
  <si>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</si>
  <si>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</si>
  <si>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</si>
  <si>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</si>
  <si>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</si>
  <si>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</si>
  <si>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</si>
  <si>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</si>
  <si>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</si>
  <si>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</si>
  <si>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</si>
  <si>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</si>
  <si>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</si>
  <si>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</si>
  <si>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</si>
  <si>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</si>
  <si>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</si>
  <si>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</si>
  <si>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</si>
  <si>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</si>
  <si>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</si>
  <si>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</si>
  <si>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</si>
  <si>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</si>
  <si>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</si>
  <si>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</si>
  <si>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</si>
  <si>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</si>
  <si>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</si>
  <si>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</si>
  <si>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</si>
  <si>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</si>
  <si>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</si>
  <si>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</si>
  <si>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</si>
  <si>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</si>
  <si>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</si>
  <si>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</si>
  <si>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</si>
  <si>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</si>
  <si>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</si>
  <si>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</si>
  <si>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</si>
  <si>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</si>
  <si>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</si>
  <si>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</si>
  <si>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</si>
  <si>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</si>
  <si>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</si>
  <si>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</si>
  <si>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</si>
  <si>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</si>
  <si>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</si>
  <si>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</si>
  <si>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</si>
  <si>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</si>
  <si>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</si>
  <si>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</si>
  <si>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</si>
  <si>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</si>
  <si>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</si>
  <si>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</si>
  <si>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</si>
  <si>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</si>
  <si>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</si>
  <si>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</si>
  <si>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</si>
  <si>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</si>
  <si>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</si>
  <si>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</si>
  <si>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</si>
  <si>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</si>
  <si>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</si>
  <si>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</si>
  <si>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</si>
  <si>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</si>
  <si>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</si>
  <si>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</si>
  <si>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</si>
  <si>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</si>
  <si>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</si>
  <si>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</si>
  <si>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</si>
  <si>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</si>
  <si>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</si>
  <si>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</si>
  <si>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</si>
  <si>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</si>
  <si>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</si>
  <si>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</si>
  <si>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</si>
  <si>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</si>
  <si>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</si>
  <si>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</si>
  <si>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</si>
  <si>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</si>
  <si>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</si>
  <si>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</si>
  <si>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</si>
  <si>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</si>
  <si>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</si>
  <si>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</si>
  <si>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</si>
  <si>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</si>
  <si>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</si>
  <si>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</si>
  <si>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</si>
  <si>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</si>
  <si>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</si>
  <si>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</si>
  <si>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</si>
  <si>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</si>
  <si>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</si>
  <si>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</si>
  <si>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</si>
  <si>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</si>
  <si>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</si>
  <si>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</si>
  <si>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</si>
  <si>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</si>
  <si>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</si>
  <si>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</si>
  <si>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</si>
  <si>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</si>
  <si>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</si>
  <si>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</si>
  <si>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</si>
  <si>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</si>
  <si>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</si>
  <si>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</si>
  <si>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</si>
  <si>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</si>
  <si>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</si>
  <si>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</si>
  <si>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</si>
  <si>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</si>
  <si>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</si>
  <si>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</si>
  <si>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</si>
  <si>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</si>
  <si>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</si>
  <si>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</si>
  <si>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</si>
  <si>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</si>
  <si>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</si>
  <si>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</si>
  <si>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</si>
  <si>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</si>
  <si>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</si>
  <si>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</si>
  <si>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</si>
  <si>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</si>
  <si>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</si>
  <si>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</si>
  <si>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</si>
  <si>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</si>
  <si>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</si>
  <si>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</si>
  <si>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</si>
  <si>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</si>
  <si>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</si>
  <si>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</si>
  <si>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</si>
  <si>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</si>
  <si>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</si>
  <si>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</si>
  <si>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</si>
  <si>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</si>
  <si>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</si>
  <si>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</si>
  <si>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</si>
  <si>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</si>
  <si>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</si>
  <si>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</si>
  <si>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</si>
  <si>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</si>
  <si>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</si>
  <si>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</si>
  <si>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</si>
  <si>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</si>
  <si>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</si>
  <si>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</si>
  <si>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</si>
  <si>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</si>
  <si>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</si>
  <si>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</si>
  <si>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</si>
  <si>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</si>
  <si>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</si>
  <si>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</si>
  <si>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</si>
  <si>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</si>
  <si>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</si>
  <si>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</si>
  <si>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</si>
  <si>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</si>
  <si>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</si>
  <si>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</si>
  <si>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</si>
  <si>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</si>
  <si>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</si>
  <si>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</si>
  <si>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</si>
  <si>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</si>
  <si>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</si>
  <si>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</si>
  <si>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</si>
  <si>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</si>
  <si>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</si>
  <si>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</si>
  <si>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</si>
  <si>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</si>
  <si>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</si>
  <si>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</si>
  <si>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</si>
  <si>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</si>
  <si>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</si>
  <si>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</si>
  <si>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</si>
  <si>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</si>
  <si>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</si>
  <si>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</si>
  <si>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</si>
  <si>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</si>
  <si>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</si>
  <si>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</si>
  <si>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</si>
  <si>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</si>
  <si>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</si>
  <si>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</si>
  <si>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</si>
  <si>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</si>
  <si>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</si>
  <si>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</si>
  <si>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</si>
  <si>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</si>
  <si>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</si>
  <si>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</si>
  <si>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</si>
  <si>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</si>
  <si>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</si>
  <si>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</si>
  <si>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</si>
  <si>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</si>
  <si>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</si>
  <si>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</si>
  <si>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</si>
  <si>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</si>
  <si>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</si>
  <si>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</si>
  <si>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</si>
  <si>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</si>
  <si>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</si>
  <si>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</si>
  <si>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</si>
  <si>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</si>
  <si>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</si>
  <si>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</si>
  <si>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</si>
  <si>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</si>
  <si>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</si>
  <si>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</si>
  <si>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</si>
  <si>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</si>
  <si>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</si>
  <si>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</si>
  <si>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</si>
  <si>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</si>
  <si>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</si>
  <si>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</si>
  <si>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</si>
  <si>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</si>
  <si>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</si>
  <si>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</si>
  <si>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</si>
  <si>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</si>
  <si>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</si>
  <si>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</si>
  <si>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</si>
  <si>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</si>
  <si>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</si>
  <si>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</si>
  <si>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</si>
  <si>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</si>
  <si>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</si>
  <si>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</si>
  <si>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</si>
  <si>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</si>
  <si>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</si>
  <si>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</si>
  <si>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</si>
  <si>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</si>
  <si>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</si>
  <si>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</si>
  <si>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</si>
  <si>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</si>
  <si>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</si>
  <si>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</si>
  <si>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</si>
  <si>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</si>
  <si>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</si>
  <si>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</si>
  <si>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</si>
  <si>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</si>
  <si>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</si>
  <si>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</si>
  <si>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</si>
  <si>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</si>
  <si>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</si>
  <si>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</si>
  <si>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</si>
  <si>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</si>
  <si>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</si>
  <si>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</si>
  <si>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</si>
  <si>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</si>
  <si>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</si>
  <si>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</si>
  <si>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</si>
  <si>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</si>
  <si>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</si>
  <si>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</si>
  <si>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</si>
  <si>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</si>
  <si>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</si>
  <si>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</si>
  <si>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</si>
  <si>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</si>
  <si>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</si>
  <si>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</si>
  <si>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</si>
  <si>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</si>
  <si>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</si>
  <si>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</si>
  <si>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</si>
  <si>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</si>
  <si>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</si>
  <si>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</si>
  <si>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</si>
  <si>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</si>
  <si>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</si>
  <si>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</si>
  <si>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</si>
  <si>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</si>
  <si>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</si>
  <si>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</si>
  <si>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</si>
  <si>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</si>
  <si>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</si>
  <si>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</si>
  <si>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</si>
  <si>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</si>
  <si>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</si>
  <si>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</si>
  <si>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</si>
  <si>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</si>
  <si>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</si>
  <si>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</si>
  <si>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</si>
  <si>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</si>
  <si>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</si>
  <si>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</si>
  <si>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</si>
  <si>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</si>
  <si>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</si>
  <si>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</si>
  <si>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</si>
  <si>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</si>
  <si>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</si>
  <si>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</si>
  <si>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</si>
  <si>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</si>
  <si>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</si>
  <si>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</si>
  <si>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</si>
  <si>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</si>
  <si>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</si>
  <si>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</si>
  <si>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</si>
  <si>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</si>
  <si>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</si>
  <si>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</si>
  <si>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</si>
  <si>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</si>
  <si>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</si>
  <si>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</si>
  <si>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</si>
  <si>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</si>
  <si>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</si>
  <si>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</si>
  <si>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</si>
  <si>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</si>
  <si>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</si>
  <si>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</si>
  <si>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</si>
  <si>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</si>
  <si>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</si>
  <si>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</si>
  <si>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</si>
  <si>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</si>
  <si>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</si>
  <si>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</si>
  <si>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</si>
  <si>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</si>
  <si>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</si>
  <si>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</si>
  <si>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</si>
  <si>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</si>
  <si>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</si>
  <si>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</si>
  <si>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</si>
  <si>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</si>
  <si>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</si>
  <si>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</si>
  <si>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</si>
  <si>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</si>
  <si>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</si>
  <si>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</si>
  <si>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</si>
  <si>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</si>
  <si>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</si>
  <si>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</si>
  <si>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</si>
  <si>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</si>
  <si>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</si>
  <si>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</si>
  <si>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</si>
  <si>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</si>
  <si>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</si>
  <si>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</si>
  <si>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</si>
  <si>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</si>
  <si>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</si>
  <si>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</si>
  <si>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</si>
  <si>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</si>
  <si>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</si>
  <si>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</si>
  <si>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</si>
  <si>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</si>
  <si>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</si>
  <si>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</si>
  <si>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</si>
  <si>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</si>
  <si>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</si>
  <si>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</si>
  <si>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</si>
  <si>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</si>
  <si>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</si>
  <si>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</si>
  <si>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</si>
  <si>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</si>
  <si>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</si>
  <si>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</si>
  <si>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</si>
  <si>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</si>
  <si>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</si>
  <si>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</si>
  <si>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</si>
  <si>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</si>
  <si>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</si>
  <si>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</si>
  <si>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</si>
  <si>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</si>
  <si>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</si>
  <si>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</si>
  <si>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</si>
  <si>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</si>
  <si>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</si>
  <si>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</si>
  <si>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</si>
  <si>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</si>
  <si>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</si>
  <si>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</si>
  <si>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</si>
  <si>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</si>
  <si>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</si>
  <si>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</si>
  <si>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</si>
  <si>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</si>
  <si>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</si>
  <si>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</si>
  <si>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</si>
  <si>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</si>
  <si>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</si>
  <si>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</si>
  <si>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</si>
  <si>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</si>
  <si>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</si>
  <si>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</si>
  <si>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</si>
  <si>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</si>
  <si>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</si>
  <si>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</si>
  <si>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</si>
  <si>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</si>
  <si>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</si>
  <si>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</si>
  <si>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</si>
  <si>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</si>
  <si>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</si>
  <si>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</si>
  <si>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</si>
  <si>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</si>
  <si>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</si>
  <si>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</si>
  <si>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</si>
  <si>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</si>
  <si>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</si>
  <si>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</si>
  <si>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</si>
  <si>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</si>
  <si>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</si>
  <si>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</si>
  <si>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</si>
  <si>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</si>
  <si>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</si>
  <si>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</si>
  <si>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</si>
  <si>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</si>
  <si>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</si>
  <si>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</si>
  <si>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</si>
  <si>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</si>
  <si>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</si>
  <si>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</si>
  <si>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</si>
  <si>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</si>
  <si>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</si>
  <si>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</si>
  <si>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</si>
  <si>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</si>
  <si>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</si>
  <si>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</si>
  <si>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</si>
  <si>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</si>
  <si>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</si>
  <si>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</si>
  <si>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</si>
  <si>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</si>
  <si>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</si>
  <si>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</si>
  <si>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</si>
  <si>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</si>
  <si>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</si>
  <si>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</si>
  <si>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</si>
  <si>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</si>
  <si>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</si>
  <si>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</si>
  <si>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</si>
  <si>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</si>
  <si>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</si>
  <si>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</si>
  <si>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</si>
  <si>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</si>
  <si>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</si>
  <si>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</si>
  <si>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</si>
  <si>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</si>
  <si>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</si>
  <si>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</si>
  <si>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</si>
  <si>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</si>
  <si>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</si>
  <si>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</si>
  <si>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</si>
  <si>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</si>
  <si>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</si>
  <si>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</si>
  <si>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</si>
  <si>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</si>
  <si>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</si>
  <si>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</si>
  <si>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</si>
  <si>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</si>
  <si>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</si>
  <si>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</si>
  <si>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</si>
  <si>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</si>
  <si>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</si>
  <si>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</si>
  <si>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</si>
  <si>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</si>
  <si>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</si>
  <si>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</si>
  <si>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</si>
  <si>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</si>
  <si>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</si>
  <si>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</si>
  <si>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</si>
  <si>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</si>
  <si>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</si>
  <si>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</si>
  <si>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</si>
  <si>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</si>
  <si>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</si>
  <si>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</si>
  <si>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</si>
  <si>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</si>
  <si>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</si>
  <si>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</si>
  <si>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</si>
  <si>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</si>
  <si>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</si>
  <si>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</si>
  <si>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</si>
  <si>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</si>
  <si>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</si>
  <si>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</si>
  <si>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</si>
  <si>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</si>
  <si>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</si>
  <si>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</si>
  <si>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</si>
  <si>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</si>
  <si>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</si>
  <si>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</si>
  <si>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</si>
  <si>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</si>
  <si>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</si>
  <si>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</si>
  <si>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</si>
  <si>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</si>
  <si>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</si>
  <si>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</si>
  <si>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</si>
  <si>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</si>
  <si>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</si>
  <si>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</si>
  <si>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</si>
  <si>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</si>
  <si>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</si>
  <si>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</si>
  <si>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</si>
  <si>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</si>
  <si>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</si>
  <si>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</si>
  <si>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</si>
  <si>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</si>
  <si>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</si>
  <si>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</si>
  <si>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</si>
  <si>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</si>
  <si>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</si>
  <si>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</si>
  <si>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</si>
  <si>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</si>
  <si>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</si>
  <si>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</si>
  <si>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</si>
  <si>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</si>
  <si>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</si>
  <si>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</si>
  <si>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</si>
  <si>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</si>
  <si>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</si>
  <si>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</si>
  <si>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</si>
  <si>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</si>
  <si>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</si>
  <si>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</si>
  <si>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</si>
  <si>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</si>
  <si>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</si>
  <si>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</si>
  <si>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</si>
  <si>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</si>
  <si>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</si>
  <si>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</si>
  <si>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</si>
  <si>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</si>
  <si>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</si>
  <si>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</si>
  <si>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</si>
  <si>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</si>
  <si>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</si>
  <si>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</si>
  <si>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</si>
  <si>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</si>
  <si>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</si>
  <si>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</si>
  <si>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</si>
  <si>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</si>
  <si>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</si>
  <si>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</si>
  <si>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</si>
  <si>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</si>
  <si>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</si>
  <si>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</si>
  <si>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</si>
  <si>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</si>
  <si>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</si>
  <si>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</si>
  <si>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</si>
  <si>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</si>
  <si>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</si>
  <si>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</si>
  <si>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</si>
  <si>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</si>
  <si>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</si>
  <si>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</si>
  <si>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</si>
  <si>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</si>
  <si>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</si>
  <si>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</si>
  <si>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</si>
  <si>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</si>
  <si>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</si>
  <si>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</si>
  <si>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</si>
  <si>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</si>
  <si>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</si>
  <si>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</si>
  <si>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</si>
  <si>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</si>
  <si>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</si>
  <si>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</si>
  <si>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</si>
  <si>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</si>
  <si>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</si>
  <si>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</si>
  <si>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</si>
  <si>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</si>
  <si>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</si>
  <si>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</si>
  <si>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</si>
  <si>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</si>
  <si>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</si>
  <si>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</si>
  <si>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</si>
  <si>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</si>
  <si>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</si>
  <si>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</si>
  <si>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</si>
  <si>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</si>
  <si>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</si>
  <si>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</si>
  <si>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</si>
  <si>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</si>
  <si>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</si>
  <si>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</si>
  <si>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</si>
  <si>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</si>
  <si>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</si>
  <si>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</si>
  <si>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</si>
  <si>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</si>
  <si>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</si>
  <si>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</si>
  <si>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</si>
  <si>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</si>
  <si>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</si>
  <si>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</si>
  <si>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</si>
  <si>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</si>
  <si>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</si>
  <si>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</si>
  <si>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</si>
  <si>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</si>
  <si>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</si>
  <si>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</si>
  <si>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</si>
  <si>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</si>
  <si>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</si>
  <si>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</si>
  <si>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</si>
  <si>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</si>
  <si>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</si>
  <si>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</si>
  <si>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</si>
  <si>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</si>
  <si>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</si>
  <si>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</si>
  <si>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</si>
  <si>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</si>
  <si>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</si>
  <si>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</si>
  <si>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</si>
  <si>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</si>
  <si>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</si>
  <si>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</si>
  <si>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</si>
  <si>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</si>
  <si>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</si>
  <si>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</si>
  <si>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</si>
  <si>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</si>
  <si>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</si>
  <si>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</si>
  <si>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</si>
  <si>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</si>
  <si>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</si>
  <si>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</si>
  <si>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</si>
  <si>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</si>
  <si>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</si>
  <si>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</si>
  <si>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</si>
  <si>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</si>
  <si>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</si>
  <si>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</si>
  <si>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</si>
  <si>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</si>
  <si>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</si>
  <si>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</si>
  <si>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</si>
  <si>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</si>
  <si>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</si>
  <si>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</si>
  <si>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</si>
  <si>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</si>
  <si>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</si>
  <si>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</si>
  <si>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</si>
  <si>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</si>
  <si>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</si>
  <si>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</si>
  <si>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</si>
  <si>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</si>
  <si>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</si>
  <si>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</si>
  <si>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</si>
  <si>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</si>
  <si>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</si>
  <si>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</si>
  <si>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</si>
  <si>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</si>
  <si>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</si>
  <si>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</si>
  <si>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</si>
  <si>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</si>
  <si>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</si>
  <si>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</si>
  <si>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</si>
  <si>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</si>
  <si>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</si>
  <si>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</si>
  <si>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</si>
  <si>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</si>
  <si>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</si>
  <si>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</si>
  <si>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</si>
  <si>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</si>
  <si>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</si>
  <si>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</si>
  <si>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</si>
  <si>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</si>
  <si>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</si>
  <si>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</si>
  <si>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</si>
  <si>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</si>
  <si>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</si>
  <si>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</si>
  <si>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</si>
  <si>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</si>
  <si>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</si>
  <si>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</si>
  <si>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</si>
  <si>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</si>
  <si>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</si>
  <si>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</si>
  <si>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</si>
  <si>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</si>
  <si>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</si>
  <si>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</si>
  <si>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</si>
  <si>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</si>
  <si>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</si>
  <si>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</si>
  <si>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</si>
  <si>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</si>
  <si>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</si>
  <si>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</si>
  <si>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</si>
  <si>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</si>
  <si>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</si>
  <si>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</si>
  <si>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</si>
  <si>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</si>
  <si>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</si>
  <si>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</si>
  <si>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</si>
  <si>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</si>
  <si>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</si>
  <si>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</si>
  <si>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</si>
  <si>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</si>
  <si>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</si>
  <si>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</si>
  <si>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</si>
  <si>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</si>
  <si>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</si>
  <si>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</si>
  <si>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</si>
  <si>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</si>
  <si>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</si>
  <si>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</si>
  <si>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</si>
  <si>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</si>
  <si>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</si>
  <si>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</si>
  <si>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</si>
  <si>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</si>
  <si>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</si>
  <si>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</si>
  <si>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</si>
  <si>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</si>
  <si>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</si>
  <si>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</si>
  <si>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</si>
  <si>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</si>
  <si>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</si>
  <si>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</si>
  <si>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</si>
  <si>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</si>
  <si>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</si>
  <si>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</si>
  <si>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</si>
  <si>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</si>
  <si>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</si>
  <si>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</si>
  <si>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</si>
  <si>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</si>
  <si>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</si>
  <si>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</si>
  <si>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</si>
  <si>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</si>
  <si>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</si>
  <si>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</si>
  <si>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</si>
  <si>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</si>
  <si>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</si>
  <si>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</si>
  <si>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</si>
  <si>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</si>
  <si>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</si>
  <si>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</si>
  <si>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</si>
  <si>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</si>
  <si>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</si>
  <si>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</si>
  <si>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</si>
  <si>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</si>
  <si>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</si>
  <si>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</si>
  <si>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</si>
  <si>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</si>
  <si>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</si>
  <si>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</si>
  <si>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</si>
  <si>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</si>
  <si>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</si>
  <si>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</si>
  <si>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</si>
  <si>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</si>
  <si>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</si>
  <si>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</si>
  <si>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</si>
  <si>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</si>
  <si>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</si>
  <si>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</si>
  <si>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</si>
  <si>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</si>
  <si>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</si>
  <si>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</si>
  <si>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</si>
  <si>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</si>
  <si>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</si>
  <si>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</si>
  <si>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</si>
  <si>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</si>
  <si>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</si>
  <si>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</si>
  <si>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</si>
  <si>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</si>
  <si>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</si>
  <si>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</si>
  <si>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</si>
  <si>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</si>
  <si>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</si>
  <si>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</si>
  <si>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</si>
  <si>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</si>
  <si>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</si>
  <si>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</si>
  <si>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</si>
  <si>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</si>
  <si>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</si>
  <si>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</si>
  <si>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</si>
  <si>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</si>
  <si>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</si>
  <si>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</si>
  <si>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</si>
  <si>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</si>
  <si>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</si>
  <si>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</si>
  <si>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</si>
  <si>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</si>
  <si>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</si>
  <si>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</si>
  <si>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</si>
  <si>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</si>
  <si>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</si>
  <si>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</si>
  <si>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</si>
  <si>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</si>
  <si>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</si>
  <si>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</si>
  <si>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</si>
  <si>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</si>
  <si>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</si>
  <si>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</si>
  <si>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</si>
  <si>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</si>
  <si>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</si>
  <si>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</si>
  <si>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</si>
  <si>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</si>
  <si>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</si>
  <si>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</si>
  <si>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</si>
  <si>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</si>
  <si>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</si>
  <si>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</si>
  <si>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</si>
  <si>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</si>
  <si>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</si>
  <si>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</si>
  <si>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</si>
  <si>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</si>
  <si>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</si>
  <si>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</si>
  <si>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</si>
  <si>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</si>
  <si>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</si>
  <si>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</si>
  <si>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</si>
  <si>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</si>
  <si>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</si>
  <si>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</si>
  <si>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</si>
  <si>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</si>
  <si>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</si>
  <si>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</si>
  <si>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</si>
  <si>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</si>
  <si>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</si>
  <si>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</si>
  <si>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</si>
  <si>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</si>
  <si>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</si>
  <si>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</si>
  <si>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</si>
  <si>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</si>
  <si>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</si>
  <si>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</si>
  <si>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</si>
  <si>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</si>
  <si>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</si>
  <si>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</si>
  <si>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</si>
  <si>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</si>
  <si>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</si>
  <si>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</si>
  <si>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</si>
  <si>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</si>
  <si>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</si>
  <si>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</si>
  <si>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</si>
  <si>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</si>
  <si>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</si>
  <si>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</si>
  <si>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</si>
  <si>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</si>
  <si>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</si>
  <si>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</si>
  <si>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</si>
  <si>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</si>
  <si>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</si>
  <si>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</si>
  <si>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</si>
  <si>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</si>
  <si>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</si>
  <si>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</si>
  <si>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</si>
  <si>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</si>
  <si>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</si>
  <si>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</si>
  <si>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</si>
  <si>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</si>
  <si>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</si>
  <si>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</si>
  <si>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</si>
  <si>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</si>
  <si>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</si>
  <si>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</si>
  <si>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</si>
  <si>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</si>
  <si>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</si>
  <si>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</si>
  <si>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</si>
  <si>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</si>
  <si>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</si>
  <si>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</si>
  <si>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</si>
  <si>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</si>
  <si>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</si>
  <si>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</si>
  <si>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</si>
  <si>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</si>
  <si>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</si>
  <si>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</si>
  <si>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</si>
  <si>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</si>
  <si>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</si>
  <si>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</si>
  <si>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</si>
  <si>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</si>
  <si>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</si>
  <si>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</si>
  <si>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</si>
  <si>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</si>
  <si>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</si>
  <si>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</si>
  <si>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</si>
  <si>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</si>
  <si>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</si>
  <si>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</si>
  <si>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</si>
  <si>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</si>
  <si>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</si>
  <si>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</si>
  <si>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</si>
  <si>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</si>
  <si>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</si>
  <si>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</si>
  <si>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</si>
  <si>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</si>
  <si>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</si>
  <si>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</si>
  <si>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</si>
  <si>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</si>
  <si>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</si>
  <si>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</si>
  <si>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</si>
  <si>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</si>
  <si>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</si>
  <si>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</si>
  <si>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</si>
  <si>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</si>
  <si>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</si>
  <si>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</si>
  <si>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</si>
  <si>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</si>
  <si>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</si>
  <si>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</si>
  <si>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</si>
  <si>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</si>
  <si>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</si>
  <si>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</si>
  <si>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</si>
  <si>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</si>
  <si>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</si>
  <si>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</si>
  <si>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</si>
  <si>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</si>
  <si>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</si>
  <si>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</si>
  <si>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</si>
  <si>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</si>
  <si>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</si>
  <si>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</si>
  <si>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</si>
  <si>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</si>
  <si>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</si>
  <si>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</si>
  <si>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</si>
  <si>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</si>
  <si>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</si>
  <si>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</si>
  <si>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</si>
  <si>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</si>
  <si>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</si>
  <si>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</si>
  <si>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</si>
  <si>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</si>
  <si>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</si>
  <si>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</si>
  <si>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</si>
  <si>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</si>
  <si>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</si>
  <si>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</si>
  <si>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</si>
  <si>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</si>
  <si>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</si>
  <si>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</si>
  <si>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</si>
  <si>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</si>
  <si>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</si>
  <si>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</si>
  <si>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</si>
  <si>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</si>
  <si>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</si>
  <si>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</si>
  <si>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</si>
  <si>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</si>
  <si>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</si>
  <si>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</si>
  <si>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</si>
  <si>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</si>
  <si>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</si>
  <si>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</si>
  <si>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</si>
  <si>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</si>
  <si>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</si>
  <si>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</si>
  <si>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</si>
  <si>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</si>
  <si>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</si>
  <si>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</si>
  <si>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</si>
  <si>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</si>
  <si>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</si>
  <si>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</si>
  <si>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</si>
  <si>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</si>
  <si>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</si>
  <si>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</si>
  <si>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</si>
  <si>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</si>
  <si>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</si>
  <si>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</si>
  <si>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</si>
  <si>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</si>
  <si>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</si>
  <si>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</si>
  <si>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</si>
  <si>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</si>
  <si>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</si>
  <si>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</si>
  <si>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</si>
  <si>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</si>
  <si>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</si>
  <si>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</si>
  <si>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</si>
  <si>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</si>
  <si>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</si>
  <si>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</si>
  <si>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</si>
  <si>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</si>
  <si>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</si>
  <si>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</si>
  <si>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</si>
  <si>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</si>
  <si>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</si>
  <si>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</si>
  <si>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</si>
  <si>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</si>
  <si>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</si>
  <si>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</si>
  <si>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</si>
  <si>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</si>
  <si>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</si>
  <si>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</si>
  <si>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</si>
  <si>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</si>
  <si>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</si>
  <si>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</si>
  <si>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</si>
  <si>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</si>
  <si>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</si>
  <si>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</si>
  <si>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</si>
  <si>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</si>
  <si>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</si>
  <si>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</si>
  <si>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</si>
  <si>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</si>
  <si>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</si>
  <si>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</si>
  <si>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</si>
  <si>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</si>
  <si>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</si>
  <si>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</si>
  <si>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</si>
  <si>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</si>
  <si>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</si>
  <si>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</si>
  <si>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</si>
  <si>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</si>
  <si>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</si>
  <si>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</si>
  <si>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</si>
  <si>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</si>
  <si>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</si>
  <si>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</si>
  <si>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</si>
  <si>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</si>
  <si>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</si>
  <si>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</si>
  <si>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</si>
  <si>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</si>
  <si>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</si>
  <si>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</si>
  <si>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</si>
  <si>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</si>
  <si>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</si>
  <si>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</si>
  <si>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</si>
  <si>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</si>
  <si>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</si>
  <si>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</si>
  <si>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</si>
  <si>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</si>
  <si>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</si>
  <si>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</si>
  <si>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</si>
  <si>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</si>
  <si>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</si>
  <si>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</si>
  <si>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</si>
  <si>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</si>
  <si>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</si>
  <si>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</si>
  <si>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</si>
  <si>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</si>
  <si>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</si>
  <si>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</si>
  <si>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</si>
  <si>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</si>
  <si>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</si>
  <si>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</si>
  <si>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</si>
  <si>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</si>
  <si>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</si>
  <si>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</si>
  <si>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</si>
  <si>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</si>
  <si>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</si>
  <si>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</si>
  <si>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</si>
  <si>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</si>
  <si>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</si>
  <si>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</si>
  <si>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</si>
  <si>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</si>
  <si>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</si>
  <si>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</si>
  <si>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</si>
  <si>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</si>
  <si>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</si>
  <si>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</si>
  <si>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</si>
  <si>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</si>
  <si>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</si>
  <si>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</si>
  <si>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</si>
  <si>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</si>
  <si>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</si>
  <si>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</si>
  <si>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</si>
  <si>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</si>
  <si>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</si>
  <si>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</si>
  <si>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</si>
  <si>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</si>
  <si>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</si>
  <si>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</si>
  <si>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</si>
  <si>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</si>
  <si>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</si>
  <si>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</si>
  <si>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</si>
  <si>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</si>
  <si>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</si>
  <si>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</si>
  <si>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</si>
  <si>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</si>
  <si>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</si>
  <si>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</si>
  <si>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</si>
  <si>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</si>
  <si>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</si>
  <si>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</si>
  <si>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</si>
  <si>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</si>
  <si>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</si>
  <si>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</si>
  <si>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</si>
  <si>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</si>
  <si>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</si>
  <si>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</si>
  <si>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</si>
  <si>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</si>
  <si>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</si>
  <si>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</si>
  <si>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</si>
  <si>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</si>
  <si>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</si>
  <si>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</si>
  <si>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</si>
  <si>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</si>
  <si>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</si>
  <si>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</si>
  <si>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</si>
  <si>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</si>
  <si>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</si>
  <si>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</si>
  <si>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</si>
  <si>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</si>
  <si>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</si>
  <si>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</si>
  <si>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</si>
  <si>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</si>
  <si>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</si>
  <si>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</si>
  <si>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</si>
  <si>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</si>
  <si>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</si>
  <si>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</si>
  <si>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</si>
  <si>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</si>
  <si>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</si>
  <si>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</si>
  <si>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</si>
  <si>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</si>
  <si>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</si>
  <si>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</si>
  <si>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</si>
  <si>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</si>
  <si>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</si>
  <si>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</si>
  <si>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</si>
  <si>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</si>
  <si>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</si>
  <si>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</si>
  <si>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</si>
  <si>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</si>
  <si>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</si>
  <si>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</si>
  <si>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</si>
  <si>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</si>
  <si>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</si>
  <si>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</si>
  <si>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</si>
  <si>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</si>
  <si>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</si>
  <si>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</si>
  <si>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</si>
  <si>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</si>
  <si>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</si>
  <si>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</si>
  <si>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</si>
  <si>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</si>
  <si>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</si>
  <si>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</si>
  <si>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</si>
  <si>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</si>
  <si>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</si>
  <si>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</si>
  <si>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</si>
  <si>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</si>
  <si>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</si>
  <si>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</si>
  <si>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</si>
  <si>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</si>
  <si>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</si>
  <si>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</si>
  <si>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</si>
  <si>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</si>
  <si>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</si>
  <si>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</si>
  <si>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</si>
  <si>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</si>
  <si>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</si>
  <si>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</si>
  <si>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</si>
  <si>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</si>
  <si>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</si>
  <si>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</si>
  <si>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</si>
  <si>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</si>
  <si>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</si>
  <si>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</si>
  <si>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</si>
  <si>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</si>
  <si>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</si>
  <si>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</si>
  <si>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</si>
  <si>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</si>
  <si>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</si>
  <si>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</si>
  <si>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</si>
  <si>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</si>
  <si>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</si>
  <si>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</si>
  <si>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</si>
  <si>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</si>
  <si>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</si>
  <si>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</si>
  <si>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</si>
  <si>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</si>
  <si>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</si>
  <si>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</si>
  <si>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</si>
  <si>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</si>
  <si>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</si>
  <si>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</si>
  <si>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</si>
  <si>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</si>
  <si>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</si>
  <si>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</si>
  <si>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</si>
  <si>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</si>
  <si>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</si>
  <si>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</si>
  <si>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</si>
  <si>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</si>
  <si>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</si>
  <si>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</si>
  <si>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</si>
  <si>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</si>
  <si>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</si>
  <si>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</si>
  <si>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</si>
  <si>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</si>
  <si>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</si>
  <si>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</si>
  <si>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</si>
  <si>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</si>
  <si>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</si>
  <si>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</si>
  <si>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</si>
  <si>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</si>
  <si>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</si>
  <si>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</si>
  <si>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</si>
  <si>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</si>
  <si>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</si>
  <si>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</si>
  <si>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</si>
  <si>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</si>
  <si>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</si>
  <si>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</si>
  <si>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</si>
  <si>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</si>
  <si>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</si>
  <si>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</si>
  <si>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</si>
  <si>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</si>
  <si>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</si>
  <si>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</si>
  <si>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</si>
  <si>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</si>
  <si>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</si>
  <si>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</si>
  <si>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</si>
  <si>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</si>
  <si>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</si>
  <si>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</si>
  <si>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</si>
  <si>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</si>
  <si>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</si>
  <si>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</si>
  <si>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</si>
  <si>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</si>
  <si>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</si>
  <si>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</si>
  <si>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</si>
  <si>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</si>
  <si>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</si>
  <si>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</si>
  <si>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</si>
  <si>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</si>
  <si>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</si>
  <si>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</si>
  <si>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</si>
  <si>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</si>
  <si>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</si>
  <si>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</si>
  <si>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</si>
  <si>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</si>
  <si>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</si>
  <si>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</si>
  <si>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</si>
  <si>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</si>
  <si>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</si>
  <si>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</si>
  <si>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</si>
  <si>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</si>
  <si>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</si>
  <si>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</si>
  <si>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</si>
  <si>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</si>
  <si>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</si>
  <si>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</si>
  <si>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</si>
  <si>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</si>
  <si>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</si>
  <si>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</si>
  <si>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</si>
  <si>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</si>
  <si>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</si>
  <si>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</si>
  <si>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</si>
  <si>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</si>
  <si>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</si>
  <si>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</si>
  <si>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</si>
  <si>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</si>
  <si>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</si>
  <si>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</si>
  <si>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</si>
  <si>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</si>
  <si>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</si>
  <si>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</si>
  <si>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</si>
  <si>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</si>
  <si>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</si>
  <si>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</si>
  <si>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</si>
  <si>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</si>
  <si>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</si>
  <si>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</si>
  <si>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</si>
  <si>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</si>
  <si>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</si>
  <si>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</si>
  <si>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</si>
  <si>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</si>
  <si>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</si>
  <si>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</si>
  <si>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</si>
  <si>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</si>
  <si>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</si>
  <si>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</si>
  <si>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</si>
  <si>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</si>
  <si>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</si>
  <si>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</si>
  <si>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</si>
  <si>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</si>
  <si>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</si>
  <si>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</si>
  <si>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</si>
  <si>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</si>
  <si>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</si>
  <si>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</si>
  <si>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</si>
  <si>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</si>
  <si>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</si>
  <si>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</si>
  <si>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</si>
  <si>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</si>
  <si>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</si>
  <si>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</si>
  <si>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</si>
  <si>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</si>
  <si>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</si>
  <si>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</si>
  <si>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</si>
  <si>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</si>
  <si>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</si>
  <si>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</si>
  <si>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</si>
  <si>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</si>
  <si>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</si>
  <si>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</si>
  <si>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</si>
  <si>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</si>
  <si>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</si>
  <si>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</si>
  <si>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</si>
  <si>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</si>
  <si>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</si>
  <si>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</si>
  <si>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</si>
  <si>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</si>
  <si>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</si>
  <si>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</si>
  <si>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</si>
  <si>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</si>
  <si>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</si>
  <si>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</si>
  <si>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</si>
  <si>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</si>
  <si>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</si>
  <si>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</si>
  <si>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</si>
  <si>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</si>
  <si>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</si>
  <si>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</si>
  <si>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</si>
  <si>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</si>
  <si>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</si>
  <si>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</si>
  <si>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</si>
  <si>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</si>
  <si>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</si>
  <si>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</si>
  <si>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</si>
  <si>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</si>
  <si>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</si>
  <si>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</si>
  <si>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</si>
  <si>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</si>
  <si>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</si>
  <si>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</si>
  <si>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</si>
  <si>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</si>
  <si>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</si>
  <si>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</si>
  <si>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</si>
  <si>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</si>
  <si>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</si>
  <si>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</si>
  <si>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</si>
  <si>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</si>
  <si>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</si>
  <si>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</si>
  <si>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</si>
  <si>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</si>
  <si>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</si>
  <si>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</si>
  <si>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</si>
  <si>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</si>
  <si>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</si>
  <si>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</si>
  <si>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</si>
  <si>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</si>
  <si>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</si>
  <si>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</si>
  <si>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</si>
  <si>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</si>
  <si>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</si>
  <si>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</si>
  <si>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</si>
  <si>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</si>
  <si>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</si>
  <si>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</si>
  <si>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</si>
  <si>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</si>
  <si>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</si>
  <si>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</si>
  <si>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</si>
  <si>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</si>
  <si>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</si>
  <si>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</si>
  <si>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</si>
  <si>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</si>
  <si>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</si>
  <si>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</si>
  <si>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</si>
  <si>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</si>
  <si>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</si>
  <si>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</si>
  <si>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</si>
  <si>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</si>
  <si>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</si>
  <si>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</si>
  <si>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</si>
  <si>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</si>
  <si>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</si>
  <si>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</si>
  <si>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</si>
  <si>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</si>
  <si>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</si>
  <si>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</si>
  <si>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</si>
  <si>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</si>
  <si>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</si>
  <si>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</si>
  <si>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</si>
  <si>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</si>
  <si>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</si>
  <si>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</si>
  <si>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</si>
  <si>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</si>
  <si>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</si>
  <si>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</si>
  <si>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</si>
  <si>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</si>
  <si>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</si>
  <si>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</si>
  <si>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</si>
  <si>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</si>
  <si>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</si>
  <si>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</si>
  <si>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</si>
  <si>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</si>
  <si>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</si>
  <si>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</si>
  <si>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</si>
  <si>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</si>
  <si>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</si>
  <si>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</si>
  <si>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</si>
  <si>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</si>
  <si>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</si>
  <si>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</si>
  <si>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</si>
  <si>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</si>
  <si>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</si>
  <si>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</si>
  <si>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</si>
  <si>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</si>
  <si>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</si>
  <si>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</si>
  <si>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</si>
  <si>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</si>
  <si>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</si>
  <si>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</si>
  <si>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</si>
  <si>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</si>
  <si>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</si>
  <si>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</si>
  <si>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</si>
  <si>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</si>
  <si>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</si>
  <si>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</si>
  <si>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</si>
  <si>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</si>
  <si>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</si>
  <si>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</si>
  <si>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</si>
  <si>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</si>
  <si>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</si>
  <si>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</si>
  <si>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</si>
  <si>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</si>
  <si>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</si>
  <si>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</si>
  <si>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</si>
  <si>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</si>
  <si>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</si>
  <si>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</si>
  <si>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</si>
  <si>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</si>
  <si>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</si>
  <si>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</si>
  <si>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</si>
  <si>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</si>
  <si>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</si>
  <si>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</si>
  <si>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</si>
  <si>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</si>
  <si>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</si>
  <si>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</si>
  <si>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</si>
  <si>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</si>
  <si>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</si>
  <si>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</si>
  <si>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</si>
  <si>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</si>
  <si>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</si>
  <si>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</si>
  <si>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</si>
  <si>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</si>
  <si>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</si>
  <si>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</si>
  <si>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</si>
  <si>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</si>
  <si>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</si>
  <si>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</si>
  <si>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</si>
  <si>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</si>
  <si>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</si>
  <si>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</si>
  <si>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</si>
  <si>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</si>
  <si>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</si>
  <si>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</si>
  <si>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</si>
  <si>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</si>
  <si>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</si>
  <si>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</si>
  <si>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</si>
  <si>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</si>
  <si>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</si>
  <si>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</si>
  <si>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</si>
  <si>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</si>
  <si>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</si>
  <si>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</si>
  <si>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</si>
  <si>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</si>
  <si>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</si>
  <si>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</si>
  <si>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</si>
  <si>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</si>
  <si>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</si>
  <si>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</si>
  <si>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</si>
  <si>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</si>
  <si>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</si>
  <si>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</si>
  <si>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</si>
  <si>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</si>
  <si>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</si>
  <si>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</si>
  <si>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</si>
  <si>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</si>
  <si>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</si>
  <si>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</si>
  <si>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</si>
  <si>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</si>
  <si>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</si>
  <si>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</si>
  <si>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</si>
  <si>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</si>
  <si>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</si>
  <si>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</si>
  <si>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</si>
  <si>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</si>
  <si>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</si>
  <si>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</si>
  <si>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</si>
  <si>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</si>
  <si>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</si>
  <si>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</si>
  <si>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</si>
  <si>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</si>
  <si>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</si>
  <si>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</si>
  <si>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</si>
  <si>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</si>
  <si>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</si>
  <si>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</si>
  <si>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</si>
  <si>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</si>
  <si>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</si>
  <si>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</si>
  <si>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</si>
  <si>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</si>
  <si>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</si>
  <si>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</si>
  <si>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</si>
  <si>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</si>
  <si>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</si>
  <si>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</si>
  <si>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</si>
  <si>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</si>
  <si>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</si>
  <si>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</si>
  <si>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</si>
  <si>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</si>
  <si>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</si>
  <si>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</si>
  <si>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</si>
  <si>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</si>
  <si>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</si>
  <si>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</si>
  <si>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</si>
  <si>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</si>
  <si>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</si>
  <si>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</si>
  <si>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</si>
  <si>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</si>
  <si>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</si>
  <si>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</si>
  <si>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</si>
  <si>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</si>
  <si>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</si>
  <si>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</si>
  <si>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</si>
  <si>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</si>
  <si>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</si>
  <si>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</si>
  <si>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</si>
  <si>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</si>
  <si>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</si>
  <si>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</si>
  <si>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</si>
  <si>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</si>
  <si>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</si>
  <si>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</si>
  <si>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</si>
  <si>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</si>
  <si>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</si>
  <si>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</si>
  <si>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</si>
  <si>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</si>
  <si>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</si>
  <si>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</si>
  <si>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</si>
  <si>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</si>
  <si>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</si>
  <si>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</si>
  <si>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</si>
  <si>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</si>
  <si>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</si>
  <si>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</si>
  <si>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</si>
  <si>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</si>
  <si>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</si>
  <si>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</si>
  <si>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</si>
  <si>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</si>
  <si>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</si>
  <si>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</si>
  <si>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</si>
  <si>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</si>
  <si>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</si>
  <si>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</si>
  <si>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</si>
  <si>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</si>
  <si>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</si>
  <si>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</si>
  <si>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</si>
  <si>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</si>
  <si>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</si>
  <si>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</si>
  <si>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</si>
  <si>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</si>
  <si>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</si>
  <si>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</si>
  <si>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</si>
  <si>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</si>
  <si>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</si>
  <si>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</si>
  <si>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</si>
  <si>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</si>
  <si>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</si>
  <si>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</si>
  <si>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</si>
  <si>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</si>
  <si>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</si>
  <si>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</si>
  <si>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</si>
  <si>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</si>
  <si>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</si>
  <si>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</si>
  <si>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</si>
  <si>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</si>
  <si>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</si>
  <si>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</si>
  <si>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</si>
  <si>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</si>
  <si>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</si>
  <si>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</si>
  <si>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</si>
  <si>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</si>
  <si>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</si>
  <si>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</si>
  <si>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</si>
  <si>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</si>
  <si>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</si>
  <si>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</si>
  <si>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</si>
  <si>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</si>
  <si>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</si>
  <si>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</si>
  <si>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</si>
  <si>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</si>
  <si>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</si>
  <si>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</si>
  <si>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</si>
  <si>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</si>
  <si>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</si>
  <si>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</si>
  <si>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</si>
  <si>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</si>
  <si>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</si>
  <si>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</si>
  <si>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</si>
  <si>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</si>
  <si>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</si>
  <si>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</si>
  <si>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</si>
  <si>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</si>
  <si>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</si>
  <si>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</si>
  <si>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</si>
  <si>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</si>
  <si>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</si>
  <si>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</si>
  <si>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</si>
  <si>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</si>
  <si>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</si>
  <si>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</si>
  <si>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</si>
  <si>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</si>
  <si>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</si>
  <si>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</si>
  <si>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</si>
  <si>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</si>
  <si>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</si>
  <si>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</si>
  <si>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</si>
  <si>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</si>
  <si>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</si>
  <si>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</si>
  <si>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</si>
  <si>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</si>
  <si>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</si>
  <si>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</si>
  <si>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</si>
  <si>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</si>
  <si>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</si>
  <si>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</si>
  <si>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</si>
  <si>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</si>
  <si>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</si>
  <si>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</si>
  <si>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</si>
  <si>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</si>
  <si>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</si>
  <si>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</si>
  <si>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</si>
  <si>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</si>
  <si>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</si>
  <si>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</si>
  <si>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</si>
  <si>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</si>
  <si>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</si>
  <si>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</si>
  <si>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</si>
  <si>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</si>
  <si>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</si>
  <si>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</si>
  <si>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</si>
  <si>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</si>
  <si>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</si>
  <si>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</si>
  <si>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</si>
  <si>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</si>
  <si>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</si>
  <si>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</si>
  <si>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</si>
  <si>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</si>
  <si>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</si>
  <si>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</si>
  <si>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</si>
  <si>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</si>
  <si>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</si>
  <si>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</si>
  <si>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</si>
  <si>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</si>
  <si>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</si>
  <si>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</si>
  <si>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</si>
  <si>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</si>
  <si>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</si>
  <si>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</si>
  <si>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</si>
  <si>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</si>
  <si>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</si>
  <si>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</si>
  <si>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</si>
  <si>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</si>
  <si>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</si>
  <si>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</si>
  <si>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</si>
  <si>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</si>
  <si>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</si>
  <si>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</si>
  <si>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</si>
  <si>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</si>
  <si>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</si>
  <si>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</si>
  <si>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</si>
  <si>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</si>
  <si>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</si>
  <si>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</si>
  <si>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</si>
  <si>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</si>
  <si>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</si>
  <si>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</si>
  <si>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</si>
  <si>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</si>
  <si>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</si>
  <si>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</si>
  <si>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</si>
  <si>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</si>
  <si>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</si>
  <si>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</si>
  <si>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</si>
  <si>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</si>
  <si>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</si>
  <si>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</si>
  <si>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</si>
  <si>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</si>
  <si>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</si>
  <si>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</si>
  <si>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</si>
  <si>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</si>
  <si>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</si>
  <si>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</si>
  <si>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</si>
  <si>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</si>
  <si>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</si>
  <si>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</si>
  <si>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</si>
  <si>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</si>
  <si>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</si>
  <si>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</si>
  <si>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</si>
  <si>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</si>
  <si>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</si>
  <si>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</si>
  <si>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</si>
  <si>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</si>
  <si>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</si>
  <si>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</si>
  <si>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</si>
  <si>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</si>
  <si>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</si>
  <si>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</si>
  <si>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</si>
  <si>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</si>
  <si>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</si>
  <si>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</si>
  <si>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</si>
  <si>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</si>
  <si>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</si>
  <si>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</si>
  <si>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</si>
  <si>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</si>
  <si>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</si>
  <si>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</si>
  <si>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</si>
  <si>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</si>
  <si>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</si>
  <si>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</si>
  <si>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</si>
  <si>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</si>
  <si>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</si>
  <si>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</si>
  <si>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</si>
  <si>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</si>
  <si>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</si>
  <si>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</si>
  <si>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</si>
  <si>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</si>
  <si>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</si>
  <si>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</si>
  <si>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</si>
  <si>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</si>
  <si>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</si>
  <si>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</si>
  <si>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</si>
  <si>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</si>
  <si>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</si>
  <si>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</si>
  <si>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</si>
  <si>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</si>
  <si>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</si>
  <si>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</si>
  <si>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</si>
  <si>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</si>
  <si>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</si>
  <si>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</si>
  <si>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</si>
  <si>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</si>
  <si>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</si>
  <si>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</si>
  <si>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</si>
  <si>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</si>
  <si>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</si>
  <si>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</si>
  <si>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</si>
  <si>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</si>
  <si>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</si>
  <si>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</si>
  <si>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</si>
  <si>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</si>
  <si>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</si>
  <si>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</si>
  <si>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</si>
  <si>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</si>
  <si>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</si>
  <si>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</si>
  <si>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</si>
  <si>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</si>
  <si>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</si>
  <si>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</si>
  <si>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</si>
  <si>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</si>
  <si>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</si>
  <si>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</si>
  <si>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</si>
  <si>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</si>
  <si>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</si>
  <si>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</si>
  <si>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</si>
  <si>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</si>
  <si>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</si>
  <si>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</si>
  <si>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</si>
  <si>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</si>
  <si>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</si>
  <si>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</si>
  <si>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</si>
  <si>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</si>
  <si>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</si>
  <si>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</si>
  <si>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</si>
  <si>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</si>
  <si>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</si>
  <si>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</si>
  <si>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</si>
  <si>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</si>
  <si>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</si>
  <si>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</si>
  <si>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</si>
  <si>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</si>
  <si>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</si>
  <si>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</si>
  <si>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</si>
  <si>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</si>
  <si>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</si>
  <si>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</si>
  <si>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</si>
  <si>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</si>
  <si>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</si>
  <si>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</si>
  <si>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</si>
  <si>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</si>
  <si>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</si>
  <si>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</si>
  <si>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</si>
  <si>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</si>
  <si>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</si>
  <si>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</si>
  <si>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</si>
  <si>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</si>
  <si>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</si>
  <si>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</si>
  <si>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</si>
  <si>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</si>
  <si>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</si>
  <si>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</si>
  <si>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</si>
  <si>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</si>
  <si>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</si>
  <si>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</si>
  <si>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</si>
  <si>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</si>
  <si>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</si>
  <si>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</si>
  <si>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</si>
  <si>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</si>
  <si>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</si>
  <si>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</si>
  <si>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</si>
  <si>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</si>
  <si>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</si>
  <si>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</si>
  <si>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</si>
  <si>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</si>
  <si>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</si>
  <si>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</si>
  <si>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</si>
  <si>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</si>
  <si>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</si>
  <si>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</si>
  <si>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</si>
  <si>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</si>
  <si>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</si>
  <si>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</si>
  <si>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</si>
  <si>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</si>
  <si>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</si>
  <si>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</si>
  <si>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</si>
  <si>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</si>
  <si>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</si>
  <si>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</si>
  <si>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</si>
  <si>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</si>
  <si>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</si>
  <si>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</si>
  <si>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</si>
  <si>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</si>
  <si>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</si>
  <si>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</si>
  <si>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</si>
  <si>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</si>
  <si>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</si>
  <si>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</si>
  <si>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</si>
  <si>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</si>
  <si>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</si>
  <si>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</si>
  <si>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</si>
  <si>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</si>
  <si>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</si>
  <si>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</si>
  <si>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</si>
  <si>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</si>
  <si>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</si>
  <si>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</si>
  <si>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</si>
  <si>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</si>
  <si>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</si>
  <si>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</si>
  <si>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</si>
  <si>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</si>
  <si>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</si>
  <si>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</si>
  <si>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</si>
  <si>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</si>
  <si>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</si>
  <si>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</si>
  <si>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</si>
  <si>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</si>
  <si>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</si>
  <si>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</si>
  <si>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</si>
  <si>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</si>
  <si>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</si>
  <si>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</si>
  <si>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</si>
  <si>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</si>
  <si>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</si>
  <si>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</si>
  <si>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</si>
  <si>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</si>
  <si>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</si>
  <si>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</si>
  <si>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</si>
  <si>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</si>
  <si>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</si>
  <si>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</si>
  <si>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</si>
  <si>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</si>
  <si>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</si>
  <si>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</si>
  <si>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</si>
  <si>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</si>
  <si>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</si>
  <si>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</si>
  <si>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</si>
  <si>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</si>
  <si>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</si>
  <si>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</si>
  <si>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</si>
  <si>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</si>
  <si>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</si>
  <si>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</si>
  <si>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</si>
  <si>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</si>
  <si>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</si>
  <si>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</si>
  <si>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</si>
  <si>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</si>
  <si>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</si>
  <si>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</si>
  <si>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</si>
  <si>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</si>
  <si>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</si>
  <si>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</si>
  <si>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</si>
  <si>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</si>
  <si>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</si>
  <si>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</si>
  <si>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</si>
  <si>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</si>
  <si>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</si>
  <si>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</si>
  <si>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</si>
  <si>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</si>
  <si>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</si>
  <si>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</si>
  <si>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</si>
  <si>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</si>
  <si>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</si>
  <si>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</si>
  <si>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</si>
  <si>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</si>
  <si>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</si>
  <si>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</si>
  <si>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</si>
  <si>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</si>
  <si>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</si>
  <si>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</si>
  <si>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</si>
  <si>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</si>
  <si>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</si>
  <si>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</si>
  <si>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</si>
  <si>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</si>
  <si>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</si>
  <si>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</si>
  <si>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</si>
  <si>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</si>
  <si>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</si>
  <si>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</si>
  <si>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</si>
  <si>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</si>
  <si>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</si>
  <si>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</si>
  <si>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</si>
  <si>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</si>
  <si>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</si>
  <si>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</si>
  <si>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</si>
  <si>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</si>
  <si>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</si>
  <si>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</si>
  <si>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</si>
  <si>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</si>
  <si>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</si>
  <si>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</si>
  <si>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</si>
  <si>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</si>
  <si>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</si>
  <si>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</si>
  <si>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</si>
  <si>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</si>
  <si>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</si>
  <si>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</si>
  <si>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</si>
  <si>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</si>
  <si>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</si>
  <si>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</si>
  <si>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</si>
  <si>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</si>
  <si>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</si>
  <si>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</si>
  <si>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</si>
  <si>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</si>
  <si>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</si>
  <si>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</si>
  <si>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</si>
  <si>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</si>
  <si>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</si>
  <si>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</si>
  <si>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</si>
  <si>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</si>
  <si>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</si>
  <si>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</si>
  <si>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</si>
  <si>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</si>
  <si>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</si>
  <si>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</si>
  <si>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</si>
  <si>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</si>
  <si>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</si>
  <si>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</si>
  <si>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</si>
  <si>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</si>
  <si>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</si>
  <si>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</si>
  <si>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</si>
  <si>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</si>
  <si>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</si>
  <si>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</si>
  <si>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</si>
  <si>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</si>
  <si>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</si>
  <si>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</si>
  <si>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</si>
  <si>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</si>
  <si>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</si>
  <si>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</si>
  <si>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</si>
  <si>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</si>
  <si>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</si>
  <si>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</si>
  <si>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</si>
  <si>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</si>
  <si>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</si>
  <si>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</si>
  <si>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</si>
  <si>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</si>
  <si>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</si>
  <si>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</si>
  <si>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</si>
  <si>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</si>
  <si>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</si>
  <si>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</si>
  <si>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</si>
  <si>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</si>
  <si>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</si>
  <si>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</si>
  <si>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</si>
  <si>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</si>
  <si>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</si>
  <si>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</si>
  <si>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</si>
  <si>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</si>
  <si>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</si>
  <si>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</si>
  <si>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</si>
  <si>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</si>
  <si>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</si>
  <si>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</si>
  <si>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</si>
  <si>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</si>
  <si>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</si>
  <si>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</si>
  <si>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</si>
  <si>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</si>
  <si>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</si>
  <si>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</si>
  <si>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</si>
  <si>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</si>
  <si>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</si>
  <si>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</si>
  <si>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</si>
  <si>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</si>
  <si>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</si>
  <si>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</si>
  <si>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</si>
  <si>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</si>
  <si>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</si>
  <si>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</si>
  <si>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</si>
  <si>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</si>
  <si>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</si>
  <si>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</si>
  <si>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</si>
  <si>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</si>
  <si>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</si>
  <si>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</si>
  <si>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</si>
  <si>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</si>
  <si>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</si>
  <si>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</si>
  <si>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</si>
  <si>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</si>
  <si>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</si>
  <si>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</si>
  <si>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</si>
  <si>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</si>
  <si>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</si>
  <si>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</si>
  <si>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</si>
  <si>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</si>
  <si>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</si>
  <si>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</si>
  <si>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</si>
  <si>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</si>
  <si>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</si>
  <si>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</si>
  <si>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</si>
  <si>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</si>
  <si>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</si>
  <si>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</si>
  <si>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</si>
  <si>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</si>
  <si>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</si>
  <si>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</si>
  <si>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</si>
  <si>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</si>
  <si>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</si>
  <si>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</si>
  <si>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</si>
  <si>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</si>
  <si>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</si>
  <si>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</si>
  <si>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</si>
  <si>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</si>
  <si>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</si>
  <si>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</si>
  <si>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</si>
  <si>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</si>
  <si>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</si>
  <si>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</si>
  <si>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</si>
  <si>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</si>
  <si>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</si>
  <si>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</si>
  <si>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</si>
  <si>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</si>
  <si>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</si>
  <si>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</si>
  <si>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</si>
  <si>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</si>
  <si>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</si>
  <si>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</si>
  <si>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</si>
  <si>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</si>
  <si>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</si>
  <si>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</si>
  <si>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</si>
  <si>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</si>
  <si>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</si>
  <si>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</si>
  <si>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</si>
  <si>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</si>
  <si>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</si>
  <si>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</si>
  <si>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</si>
  <si>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</si>
  <si>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</si>
  <si>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</si>
  <si>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</si>
  <si>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</si>
  <si>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</si>
  <si>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</si>
  <si>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</si>
  <si>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</si>
  <si>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</si>
  <si>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</si>
  <si>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</si>
  <si>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</si>
  <si>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</si>
  <si>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</si>
  <si>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</si>
  <si>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</si>
  <si>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</si>
  <si>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</si>
  <si>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</si>
  <si>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</si>
  <si>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</si>
  <si>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</si>
  <si>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</si>
  <si>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</si>
  <si>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</si>
  <si>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</si>
  <si>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</si>
  <si>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</si>
  <si>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</si>
  <si>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</si>
  <si>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</si>
  <si>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</si>
  <si>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</si>
  <si>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</si>
  <si>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</si>
  <si>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</si>
  <si>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</si>
  <si>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</si>
  <si>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</si>
  <si>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</si>
  <si>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</si>
  <si>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</si>
  <si>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</si>
  <si>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</si>
  <si>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</si>
  <si>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</si>
  <si>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</si>
  <si>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</si>
  <si>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</si>
  <si>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</si>
  <si>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</si>
  <si>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</si>
  <si>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</si>
  <si>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</si>
  <si>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</si>
  <si>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</si>
  <si>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</si>
  <si>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</si>
  <si>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</si>
  <si>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</si>
  <si>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</si>
  <si>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</si>
  <si>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</si>
  <si>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</si>
  <si>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</si>
  <si>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</si>
  <si>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</si>
  <si>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</si>
  <si>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</si>
  <si>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</si>
  <si>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</si>
  <si>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</si>
  <si>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</si>
  <si>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</si>
  <si>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</si>
  <si>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</si>
  <si>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</si>
  <si>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</si>
  <si>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</si>
  <si>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</si>
  <si>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</si>
  <si>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</si>
  <si>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</si>
  <si>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</si>
  <si>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</si>
  <si>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</si>
  <si>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</si>
  <si>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</si>
  <si>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</si>
  <si>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</si>
  <si>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</si>
  <si>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</si>
  <si>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</si>
  <si>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</si>
  <si>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</si>
  <si>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</si>
  <si>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</si>
  <si>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</si>
  <si>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</si>
  <si>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</si>
  <si>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</si>
  <si>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</si>
  <si>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</si>
  <si>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</si>
  <si>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</si>
  <si>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</si>
  <si>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</si>
  <si>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</si>
  <si>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</si>
  <si>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</si>
  <si>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</si>
  <si>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</si>
  <si>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</si>
  <si>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</si>
  <si>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</si>
  <si>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</si>
  <si>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</si>
  <si>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</si>
  <si>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</si>
  <si>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</si>
  <si>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</si>
  <si>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</si>
  <si>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</si>
  <si>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</si>
  <si>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</si>
  <si>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</si>
  <si>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</si>
  <si>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</si>
  <si>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</si>
  <si>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</si>
  <si>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</si>
  <si>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</si>
  <si>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</si>
  <si>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</si>
  <si>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</si>
  <si>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</si>
  <si>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</si>
  <si>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</si>
  <si>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</si>
  <si>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</si>
  <si>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</si>
  <si>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</si>
  <si>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</si>
  <si>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</si>
  <si>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</si>
  <si>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</si>
  <si>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</si>
  <si>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</si>
  <si>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</si>
  <si>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</si>
  <si>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</si>
  <si>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</si>
  <si>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</si>
  <si>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</si>
  <si>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</si>
  <si>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</si>
  <si>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</si>
  <si>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</si>
  <si>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</si>
  <si>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</si>
  <si>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</si>
  <si>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</si>
  <si>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</si>
  <si>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</si>
  <si>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</si>
  <si>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</si>
  <si>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</si>
  <si>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</si>
  <si>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</si>
  <si>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</si>
  <si>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</si>
  <si>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</si>
  <si>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</si>
  <si>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</si>
  <si>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</si>
  <si>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</si>
  <si>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</si>
  <si>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</si>
  <si>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</si>
  <si>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</si>
  <si>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</si>
  <si>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</si>
  <si>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</si>
  <si>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</si>
  <si>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</si>
  <si>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</si>
  <si>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</si>
  <si>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</si>
  <si>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</si>
  <si>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</si>
  <si>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</si>
  <si>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</si>
  <si>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</si>
  <si>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</si>
  <si>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</si>
  <si>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</si>
  <si>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</si>
  <si>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</si>
  <si>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</si>
  <si>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</si>
  <si>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</si>
  <si>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</si>
  <si>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</si>
  <si>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</si>
  <si>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</si>
  <si>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</si>
  <si>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</si>
  <si>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</si>
  <si>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</si>
  <si>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</si>
  <si>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</si>
  <si>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</si>
  <si>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</si>
  <si>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</si>
  <si>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</si>
  <si>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</si>
  <si>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</si>
  <si>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</si>
  <si>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</si>
  <si>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</si>
  <si>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</si>
  <si>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</si>
  <si>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</si>
  <si>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</si>
  <si>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</si>
  <si>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</si>
  <si>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</si>
  <si>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</si>
  <si>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</si>
  <si>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</si>
  <si>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</si>
  <si>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</si>
  <si>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</si>
  <si>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</si>
  <si>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</si>
  <si>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</si>
  <si>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</si>
  <si>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</si>
  <si>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</si>
  <si>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</si>
  <si>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</si>
  <si>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</si>
  <si>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</si>
  <si>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</si>
  <si>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</si>
  <si>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</si>
  <si>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</si>
  <si>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</si>
  <si>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</si>
  <si>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</si>
  <si>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</si>
  <si>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</si>
  <si>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</si>
  <si>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</si>
  <si>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</si>
  <si>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</si>
  <si>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</si>
  <si>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</si>
  <si>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</si>
  <si>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</si>
  <si>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</si>
  <si>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</si>
  <si>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</si>
  <si>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</si>
  <si>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</si>
  <si>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</si>
  <si>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</si>
  <si>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</si>
  <si>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</si>
  <si>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</si>
  <si>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</si>
  <si>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</si>
  <si>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</si>
  <si>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</si>
  <si>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</si>
  <si>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</si>
  <si>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</si>
  <si>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</si>
  <si>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</si>
  <si>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</si>
  <si>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</si>
  <si>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</si>
  <si>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</si>
  <si>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</si>
  <si>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</si>
  <si>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</si>
  <si>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</si>
  <si>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</si>
  <si>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</si>
  <si>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</si>
  <si>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</si>
  <si>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</si>
  <si>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</si>
  <si>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</si>
  <si>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</si>
  <si>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</si>
  <si>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</si>
  <si>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</si>
  <si>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</si>
  <si>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</si>
  <si>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</si>
  <si>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</si>
  <si>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</si>
  <si>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</si>
  <si>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</si>
  <si>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</si>
  <si>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</si>
  <si>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</si>
  <si>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</si>
  <si>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</si>
  <si>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</si>
  <si>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</si>
  <si>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</si>
  <si>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</si>
  <si>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</si>
  <si>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</si>
  <si>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</si>
  <si>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</si>
  <si>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</si>
  <si>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</si>
  <si>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</si>
  <si>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</si>
  <si>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</si>
  <si>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</si>
  <si>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</si>
  <si>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</si>
  <si>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</si>
  <si>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</si>
  <si>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</si>
  <si>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</si>
  <si>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</si>
  <si>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</si>
  <si>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</si>
  <si>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</si>
  <si>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</si>
  <si>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</si>
  <si>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</si>
  <si>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</si>
  <si>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</si>
  <si>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</si>
  <si>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</si>
  <si>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</si>
  <si>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</si>
  <si>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</si>
  <si>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</si>
  <si>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</si>
  <si>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</si>
  <si>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</si>
  <si>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</si>
  <si>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</si>
  <si>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</si>
  <si>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</si>
  <si>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</si>
  <si>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</si>
  <si>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</si>
  <si>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</si>
  <si>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</si>
  <si>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</si>
  <si>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</si>
  <si>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</si>
  <si>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</si>
  <si>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</si>
  <si>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</si>
  <si>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</si>
  <si>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</si>
  <si>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</si>
  <si>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</si>
  <si>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</si>
  <si>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</si>
  <si>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</si>
  <si>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</si>
  <si>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</si>
  <si>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</si>
  <si>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</si>
  <si>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</si>
  <si>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</si>
  <si>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</si>
  <si>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</si>
  <si>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</si>
  <si>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</si>
  <si>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</si>
  <si>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</si>
  <si>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</si>
  <si>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</si>
  <si>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</si>
  <si>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</si>
  <si>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</si>
  <si>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</si>
  <si>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</si>
  <si>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</si>
  <si>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</si>
  <si>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</si>
  <si>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</si>
  <si>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</si>
  <si>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</si>
  <si>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</si>
  <si>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</si>
  <si>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</si>
  <si>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</si>
  <si>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</si>
  <si>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</si>
  <si>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</si>
  <si>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</si>
  <si>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</si>
  <si>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</si>
  <si>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</si>
  <si>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</si>
  <si>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</si>
  <si>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</si>
  <si>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</si>
  <si>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</si>
  <si>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</si>
  <si>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</si>
  <si>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</si>
  <si>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</si>
  <si>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</si>
  <si>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</si>
  <si>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</si>
  <si>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</si>
  <si>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</si>
  <si>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</si>
  <si>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</si>
  <si>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</si>
  <si>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</si>
  <si>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</si>
  <si>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</si>
  <si>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</si>
  <si>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</si>
  <si>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</si>
  <si>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</si>
  <si>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</si>
  <si>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</si>
  <si>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</si>
  <si>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</si>
  <si>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</si>
  <si>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</si>
  <si>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</si>
  <si>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</si>
  <si>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</si>
  <si>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</si>
  <si>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</si>
  <si>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</si>
  <si>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</si>
  <si>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</si>
  <si>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</si>
  <si>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</si>
  <si>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</si>
  <si>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</si>
  <si>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</si>
  <si>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</si>
  <si>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</si>
  <si>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</si>
  <si>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</si>
  <si>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</si>
  <si>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</si>
  <si>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</si>
  <si>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</si>
  <si>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</si>
  <si>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</si>
  <si>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</si>
  <si>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</si>
  <si>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</si>
  <si>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</si>
  <si>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</si>
  <si>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</si>
  <si>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</si>
  <si>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</si>
  <si>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</si>
  <si>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</si>
  <si>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</si>
  <si>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</si>
  <si>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</si>
  <si>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</si>
  <si>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</si>
  <si>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</si>
  <si>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</si>
  <si>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</si>
  <si>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</si>
  <si>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</si>
  <si>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</si>
  <si>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</si>
  <si>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</si>
  <si>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</si>
  <si>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</si>
  <si>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</si>
  <si>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</si>
  <si>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</si>
  <si>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</si>
  <si>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</si>
  <si>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</si>
  <si>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</si>
  <si>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</si>
  <si>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</si>
  <si>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</si>
  <si>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</si>
  <si>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</si>
  <si>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</si>
  <si>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</si>
  <si>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</si>
  <si>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</si>
  <si>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</si>
  <si>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</si>
  <si>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</si>
  <si>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</si>
  <si>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</si>
  <si>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</si>
  <si>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</si>
  <si>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</si>
  <si>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</si>
  <si>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</si>
  <si>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</si>
  <si>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</si>
  <si>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</si>
  <si>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</si>
  <si>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</si>
  <si>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</si>
  <si>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</si>
  <si>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</si>
  <si>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</si>
  <si>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</si>
  <si>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</si>
  <si>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</si>
  <si>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</si>
  <si>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</si>
  <si>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</si>
  <si>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</si>
  <si>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</si>
  <si>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</si>
  <si>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</si>
  <si>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</si>
  <si>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</si>
  <si>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</si>
  <si>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</si>
  <si>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</si>
  <si>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</si>
  <si>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</si>
  <si>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</si>
  <si>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</si>
  <si>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</si>
  <si>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</si>
  <si>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</si>
  <si>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</si>
  <si>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</si>
  <si>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</si>
  <si>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</si>
  <si>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</si>
  <si>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</si>
  <si>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</si>
  <si>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</si>
  <si>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</si>
  <si>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</si>
  <si>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</si>
  <si>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</si>
  <si>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</si>
  <si>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</si>
  <si>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</si>
  <si>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</si>
  <si>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</si>
  <si>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</si>
  <si>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</si>
  <si>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</si>
  <si>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</si>
  <si>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</si>
  <si>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</si>
  <si>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</si>
  <si>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</si>
  <si>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</si>
  <si>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</si>
  <si>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</si>
  <si>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</si>
  <si>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</si>
  <si>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</si>
  <si>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</si>
  <si>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</si>
  <si>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</si>
  <si>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</si>
  <si>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</si>
  <si>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</si>
  <si>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</si>
  <si>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</si>
  <si>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</si>
  <si>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</si>
  <si>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</si>
  <si>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</si>
  <si>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</si>
  <si>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</si>
  <si>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</si>
  <si>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</si>
  <si>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</si>
  <si>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</si>
  <si>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</si>
  <si>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</si>
  <si>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</si>
  <si>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</si>
  <si>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</si>
  <si>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</si>
  <si>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</si>
  <si>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</si>
  <si>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</si>
  <si>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</si>
  <si>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</si>
  <si>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</si>
  <si>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</si>
  <si>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</si>
  <si>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</si>
  <si>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</si>
  <si>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</si>
  <si>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</si>
  <si>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</si>
  <si>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</si>
  <si>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</si>
  <si>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</si>
  <si>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</si>
  <si>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</si>
  <si>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</si>
  <si>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</si>
  <si>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</si>
  <si>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</si>
  <si>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</si>
  <si>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</si>
  <si>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</si>
  <si>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</si>
  <si>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</si>
  <si>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</si>
  <si>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</si>
  <si>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</si>
  <si>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</si>
  <si>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</si>
  <si>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</si>
  <si>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</si>
  <si>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</si>
  <si>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</si>
  <si>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</si>
  <si>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</si>
  <si>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</si>
  <si>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</si>
  <si>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</si>
  <si>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</si>
  <si>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</si>
  <si>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</si>
  <si>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</si>
  <si>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</si>
  <si>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</si>
  <si>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</si>
  <si>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</si>
  <si>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</si>
  <si>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</si>
  <si>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</si>
  <si>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</si>
  <si>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</si>
  <si>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</si>
  <si>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</si>
  <si>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</si>
  <si>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</si>
  <si>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</si>
  <si>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</si>
  <si>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</si>
  <si>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</si>
  <si>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</si>
  <si>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</si>
  <si>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</si>
  <si>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</si>
  <si>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</si>
  <si>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</si>
  <si>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</si>
  <si>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</si>
  <si>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</si>
  <si>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</si>
  <si>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</si>
  <si>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</si>
  <si>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</si>
  <si>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</si>
  <si>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</si>
  <si>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</si>
  <si>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</si>
  <si>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</si>
  <si>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</si>
  <si>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</si>
  <si>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</si>
  <si>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</si>
  <si>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</si>
  <si>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</si>
  <si>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</si>
  <si>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</si>
  <si>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</si>
  <si>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</si>
  <si>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</si>
  <si>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</si>
  <si>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</si>
  <si>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</si>
  <si>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</si>
  <si>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</si>
  <si>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</si>
  <si>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</si>
  <si>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</si>
  <si>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</si>
  <si>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</si>
  <si>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</si>
  <si>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</si>
  <si>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</si>
  <si>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</si>
  <si>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</si>
  <si>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</si>
  <si>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</si>
  <si>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</si>
  <si>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</si>
  <si>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</si>
  <si>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</si>
  <si>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</si>
  <si>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</si>
  <si>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</si>
  <si>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</si>
  <si>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</si>
  <si>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</si>
  <si>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</si>
  <si>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</si>
  <si>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</si>
  <si>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</si>
  <si>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</si>
  <si>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</si>
  <si>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</si>
  <si>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</si>
  <si>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</si>
  <si>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</si>
  <si>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</si>
  <si>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</si>
  <si>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</si>
  <si>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</si>
  <si>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</si>
  <si>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</si>
  <si>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</si>
  <si>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</si>
  <si>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</si>
  <si>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</si>
  <si>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</si>
  <si>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</si>
  <si>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</si>
  <si>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</si>
  <si>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</si>
  <si>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</si>
  <si>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</si>
  <si>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</si>
  <si>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</si>
  <si>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</si>
  <si>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</si>
  <si>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</si>
  <si>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</si>
  <si>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</si>
  <si>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</si>
  <si>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</si>
  <si>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</si>
  <si>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</si>
  <si>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</si>
  <si>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</si>
  <si>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</si>
  <si>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</si>
  <si>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</si>
  <si>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</si>
  <si>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</si>
  <si>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</si>
  <si>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</si>
  <si>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</si>
  <si>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</si>
  <si>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</si>
  <si>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</si>
  <si>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</si>
  <si>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</si>
  <si>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</si>
  <si>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</si>
  <si>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</si>
  <si>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</si>
  <si>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</si>
  <si>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</si>
  <si>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</si>
  <si>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</si>
  <si>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</si>
  <si>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</si>
  <si>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</si>
  <si>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</si>
  <si>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</si>
  <si>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</si>
  <si>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</si>
  <si>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</si>
  <si>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</si>
  <si>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</si>
  <si>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</si>
  <si>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</si>
  <si>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</si>
  <si>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</si>
  <si>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</si>
  <si>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</si>
  <si>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</si>
  <si>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</si>
  <si>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</si>
  <si>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</si>
  <si>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</si>
  <si>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</si>
  <si>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</si>
  <si>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</si>
  <si>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</si>
  <si>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</si>
  <si>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</si>
  <si>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</si>
  <si>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</si>
  <si>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</si>
  <si>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</si>
  <si>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</si>
  <si>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</si>
  <si>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</si>
  <si>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</si>
  <si>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</si>
  <si>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</si>
  <si>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</si>
  <si>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</si>
  <si>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</si>
  <si>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</si>
  <si>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</si>
  <si>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</si>
  <si>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</si>
  <si>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</si>
  <si>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</si>
  <si>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</si>
  <si>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</si>
  <si>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</si>
  <si>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</si>
  <si>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</si>
  <si>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</si>
  <si>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</si>
  <si>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</si>
  <si>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</si>
  <si>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</si>
  <si>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</si>
  <si>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</si>
  <si>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</si>
  <si>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</si>
  <si>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</si>
  <si>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</si>
  <si>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</si>
  <si>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</si>
  <si>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</si>
  <si>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</si>
  <si>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</si>
  <si>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</si>
  <si>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</si>
  <si>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</si>
  <si>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</si>
  <si>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</si>
  <si>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</si>
  <si>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</si>
  <si>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</si>
  <si>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</si>
  <si>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</si>
  <si>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</si>
  <si>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</si>
  <si>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</si>
  <si>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</si>
  <si>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</si>
  <si>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</si>
  <si>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</si>
  <si>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</si>
  <si>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</si>
  <si>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</si>
  <si>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</si>
  <si>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</si>
  <si>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</si>
  <si>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</si>
  <si>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</si>
  <si>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</si>
  <si>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</si>
  <si>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</si>
  <si>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</si>
  <si>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</si>
  <si>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</si>
  <si>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</si>
  <si>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</si>
  <si>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</si>
  <si>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</si>
  <si>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</si>
  <si>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</si>
  <si>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</si>
  <si>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</si>
  <si>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</si>
  <si>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</si>
  <si>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</si>
  <si>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</si>
  <si>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</si>
  <si>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</si>
  <si>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</si>
  <si>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</si>
  <si>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</si>
  <si>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</si>
  <si>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</si>
  <si>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</si>
  <si>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</si>
  <si>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</si>
  <si>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</si>
  <si>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</si>
  <si>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</si>
  <si>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</si>
  <si>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</si>
  <si>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</si>
  <si>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</si>
  <si>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</si>
  <si>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</si>
  <si>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</si>
  <si>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</si>
  <si>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</si>
  <si>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</si>
  <si>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</si>
  <si>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</si>
  <si>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</si>
  <si>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</si>
  <si>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</si>
  <si>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</si>
  <si>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</si>
  <si>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</si>
  <si>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</si>
  <si>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</si>
  <si>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</si>
  <si>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</si>
  <si>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</si>
  <si>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</si>
  <si>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</si>
  <si>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</si>
  <si>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</si>
  <si>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</si>
  <si>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</si>
  <si>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</si>
  <si>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</si>
  <si>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</si>
  <si>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</si>
  <si>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</si>
  <si>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</si>
  <si>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</si>
  <si>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</si>
  <si>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</si>
  <si>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</si>
  <si>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</si>
  <si>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</si>
  <si>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</si>
  <si>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</si>
  <si>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</si>
  <si>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</si>
  <si>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</si>
  <si>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</si>
  <si>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</si>
  <si>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</si>
  <si>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</si>
  <si>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</si>
  <si>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</si>
  <si>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</si>
  <si>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</si>
  <si>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</si>
  <si>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</si>
  <si>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</si>
  <si>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</si>
  <si>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</si>
  <si>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</si>
  <si>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</si>
  <si>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</si>
  <si>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</si>
  <si>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</si>
  <si>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</si>
  <si>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</si>
  <si>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</si>
  <si>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</si>
  <si>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</si>
  <si>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</si>
  <si>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</si>
  <si>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</si>
  <si>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</si>
  <si>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</si>
  <si>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</si>
  <si>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</si>
  <si>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</si>
  <si>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</si>
  <si>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</si>
  <si>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</si>
  <si>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</si>
  <si>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</si>
  <si>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</si>
  <si>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</si>
  <si>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</si>
  <si>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</si>
  <si>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</si>
  <si>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</si>
  <si>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</si>
  <si>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</si>
  <si>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</si>
  <si>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</si>
  <si>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</si>
  <si>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</si>
  <si>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</si>
  <si>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</si>
  <si>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</si>
  <si>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</si>
  <si>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</si>
  <si>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</si>
  <si>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</si>
  <si>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</si>
  <si>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</si>
  <si>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</si>
  <si>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</si>
  <si>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</si>
  <si>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</si>
  <si>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</si>
  <si>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</si>
  <si>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</si>
  <si>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</si>
  <si>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</si>
  <si>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</si>
  <si>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</si>
  <si>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</si>
  <si>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</si>
  <si>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</si>
  <si>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</si>
  <si>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</si>
  <si>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</si>
  <si>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</si>
  <si>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</si>
  <si>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</si>
  <si>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</si>
  <si>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</si>
  <si>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</si>
  <si>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</si>
  <si>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</si>
  <si>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</si>
  <si>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</si>
  <si>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</si>
  <si>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</si>
  <si>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</si>
  <si>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</si>
  <si>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</si>
  <si>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</si>
  <si>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</si>
  <si>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</si>
  <si>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</si>
  <si>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</si>
  <si>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</si>
  <si>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</si>
  <si>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</si>
  <si>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</si>
  <si>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</si>
  <si>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</si>
  <si>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</si>
  <si>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</si>
  <si>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</si>
  <si>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</si>
  <si>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</si>
  <si>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</si>
  <si>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</si>
  <si>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</si>
  <si>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</si>
  <si>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</si>
  <si>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</si>
  <si>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</si>
  <si>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</si>
  <si>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</si>
  <si>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</si>
  <si>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</si>
  <si>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</si>
  <si>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</si>
  <si>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</si>
  <si>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</si>
  <si>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</si>
  <si>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</si>
  <si>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</si>
  <si>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</si>
  <si>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</si>
  <si>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</si>
  <si>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</si>
  <si>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</si>
  <si>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</si>
  <si>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</si>
  <si>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</si>
  <si>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</si>
  <si>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</si>
  <si>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</si>
  <si>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</si>
  <si>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</si>
  <si>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</si>
  <si>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</si>
  <si>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</si>
  <si>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</si>
  <si>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</si>
  <si>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</si>
  <si>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</si>
  <si>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</si>
  <si>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</si>
  <si>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</si>
  <si>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</si>
  <si>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</si>
  <si>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</si>
  <si>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</si>
  <si>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</si>
  <si>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</si>
  <si>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</si>
  <si>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</si>
  <si>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</si>
  <si>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</si>
  <si>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</si>
  <si>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</si>
  <si>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</si>
  <si>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</si>
  <si>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</si>
  <si>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</si>
  <si>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</si>
  <si>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</si>
  <si>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</si>
  <si>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</si>
  <si>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</si>
  <si>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</si>
  <si>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</si>
  <si>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</si>
  <si>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</si>
  <si>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</si>
  <si>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</si>
  <si>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</si>
  <si>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</si>
  <si>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</si>
  <si>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</si>
  <si>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</si>
  <si>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</si>
  <si>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</si>
  <si>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</si>
  <si>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</si>
  <si>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</si>
  <si>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</si>
  <si>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</si>
  <si>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</si>
  <si>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</si>
  <si>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</si>
  <si>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</si>
  <si>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</si>
  <si>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</si>
  <si>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</si>
  <si>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</si>
  <si>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</si>
  <si>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</si>
  <si>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</si>
  <si>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</si>
  <si>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</si>
  <si>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</si>
  <si>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</si>
  <si>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</si>
  <si>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</si>
  <si>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</si>
  <si>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</si>
  <si>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</si>
  <si>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</si>
  <si>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</si>
  <si>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</si>
  <si>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</si>
  <si>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</si>
  <si>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</si>
  <si>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</si>
  <si>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</si>
  <si>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</si>
  <si>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</si>
  <si>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</si>
  <si>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</si>
  <si>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</si>
  <si>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</si>
  <si>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</si>
  <si>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</si>
  <si>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</si>
  <si>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</si>
  <si>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</si>
  <si>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</si>
  <si>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</si>
  <si>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</si>
  <si>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</si>
  <si>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</si>
  <si>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</si>
  <si>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</si>
  <si>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</si>
  <si>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</si>
  <si>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</si>
  <si>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</si>
  <si>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</si>
  <si>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</si>
  <si>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</si>
  <si>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</si>
  <si>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</si>
  <si>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</si>
  <si>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</si>
  <si>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</si>
  <si>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</si>
  <si>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</si>
  <si>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</si>
  <si>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</si>
  <si>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</si>
  <si>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</si>
  <si>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</si>
  <si>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</si>
  <si>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</si>
  <si>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</si>
  <si>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</si>
  <si>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</si>
  <si>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</si>
  <si>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</si>
  <si>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</si>
  <si>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</si>
  <si>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</si>
  <si>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</si>
  <si>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</si>
  <si>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</si>
  <si>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</si>
  <si>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</si>
  <si>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</si>
  <si>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</si>
  <si>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</si>
  <si>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</si>
  <si>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</si>
  <si>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</si>
  <si>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</si>
  <si>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</si>
  <si>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</si>
  <si>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</si>
  <si>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</si>
  <si>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</si>
  <si>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</si>
  <si>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</si>
  <si>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</si>
  <si>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</si>
  <si>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</si>
  <si>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</si>
  <si>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</si>
  <si>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</si>
  <si>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</si>
  <si>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</si>
  <si>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</si>
  <si>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</si>
  <si>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</si>
  <si>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</si>
  <si>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</si>
  <si>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</si>
  <si>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</si>
  <si>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</si>
  <si>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</si>
  <si>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</si>
  <si>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</si>
  <si>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</si>
  <si>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</si>
  <si>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</si>
  <si>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</si>
  <si>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</si>
  <si>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</si>
  <si>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</si>
  <si>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</si>
  <si>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</si>
  <si>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</si>
  <si>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</si>
  <si>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</si>
  <si>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</si>
  <si>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</si>
  <si>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</si>
  <si>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</si>
  <si>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</si>
  <si>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</si>
  <si>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</si>
  <si>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</si>
  <si>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</si>
  <si>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</si>
  <si>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</si>
  <si>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</si>
  <si>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</si>
  <si>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</si>
  <si>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</si>
  <si>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</si>
  <si>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</si>
  <si>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</si>
  <si>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</si>
  <si>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</si>
  <si>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</si>
  <si>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</si>
  <si>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</si>
  <si>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</si>
  <si>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</si>
  <si>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</si>
  <si>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</si>
  <si>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</si>
  <si>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</si>
  <si>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</si>
  <si>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</si>
  <si>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</si>
  <si>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</si>
  <si>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</si>
  <si>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</si>
  <si>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</si>
  <si>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</si>
  <si>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</si>
  <si>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</si>
  <si>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</si>
  <si>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</si>
  <si>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</si>
  <si>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</si>
  <si>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</si>
  <si>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</si>
  <si>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</si>
  <si>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</si>
  <si>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</si>
  <si>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</si>
  <si>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</si>
  <si>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</si>
  <si>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</si>
  <si>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</si>
  <si>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</si>
  <si>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</si>
  <si>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</si>
  <si>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</si>
  <si>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</si>
  <si>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</si>
  <si>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</si>
  <si>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</si>
  <si>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</si>
  <si>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</si>
  <si>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</si>
  <si>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</si>
  <si>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</si>
  <si>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</si>
  <si>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</si>
  <si>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</si>
  <si>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</si>
  <si>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</si>
  <si>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</si>
  <si>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</si>
  <si>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</si>
  <si>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</si>
  <si>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</si>
  <si>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</si>
  <si>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</si>
  <si>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</si>
  <si>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</si>
  <si>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</si>
  <si>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</si>
  <si>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</si>
  <si>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</si>
  <si>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</si>
  <si>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</si>
  <si>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</si>
  <si>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</si>
  <si>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</si>
  <si>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</si>
  <si>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</si>
  <si>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</si>
  <si>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</si>
  <si>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</si>
  <si>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</si>
  <si>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</si>
  <si>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</si>
  <si>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</si>
  <si>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</si>
  <si>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</si>
  <si>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</si>
  <si>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</si>
  <si>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</si>
  <si>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</si>
  <si>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</si>
  <si>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</si>
  <si>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</si>
  <si>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</si>
  <si>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</si>
  <si>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</si>
  <si>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</si>
  <si>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</si>
  <si>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</si>
  <si>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</si>
  <si>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</si>
  <si>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</si>
  <si>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</si>
  <si>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</si>
  <si>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</si>
  <si>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</si>
  <si>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</si>
  <si>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</si>
  <si>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</si>
  <si>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</si>
  <si>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</si>
  <si>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</si>
  <si>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</si>
  <si>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</si>
  <si>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</si>
  <si>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</si>
  <si>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</si>
  <si>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</si>
  <si>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</si>
  <si>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</si>
  <si>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</si>
  <si>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</si>
  <si>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</si>
  <si>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</si>
  <si>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</si>
  <si>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</si>
  <si>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</si>
  <si>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</si>
  <si>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</si>
  <si>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</si>
  <si>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</si>
  <si>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</si>
  <si>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</si>
  <si>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</si>
  <si>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</si>
  <si>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</si>
  <si>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</si>
  <si>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</si>
  <si>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</si>
  <si>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</si>
  <si>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</si>
  <si>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</si>
  <si>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</si>
  <si>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</si>
  <si>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</si>
  <si>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</si>
  <si>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</si>
  <si>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</si>
  <si>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</si>
  <si>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</si>
  <si>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</si>
  <si>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</si>
  <si>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</si>
  <si>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</si>
  <si>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</si>
  <si>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</si>
  <si>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</si>
  <si>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</si>
  <si>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</si>
  <si>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</si>
  <si>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</si>
  <si>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</si>
  <si>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</si>
  <si>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</si>
  <si>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</si>
  <si>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</si>
  <si>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</si>
  <si>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</si>
  <si>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</si>
  <si>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</si>
  <si>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</si>
  <si>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</si>
  <si>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</si>
  <si>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</si>
  <si>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</si>
  <si>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</si>
  <si>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</si>
  <si>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</si>
  <si>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</si>
  <si>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</si>
  <si>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</si>
  <si>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</si>
  <si>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</si>
  <si>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</si>
  <si>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</si>
  <si>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</si>
  <si>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</si>
  <si>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</si>
  <si>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</si>
  <si>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</si>
  <si>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</si>
  <si>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</si>
  <si>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</si>
  <si>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</si>
  <si>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</si>
  <si>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</si>
  <si>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</si>
  <si>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</si>
  <si>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</si>
  <si>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</si>
  <si>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</si>
  <si>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</si>
  <si>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</si>
  <si>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</si>
  <si>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</si>
  <si>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</si>
  <si>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</si>
  <si>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</si>
  <si>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</si>
  <si>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</si>
  <si>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</si>
  <si>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</si>
  <si>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</si>
  <si>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</si>
  <si>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</si>
  <si>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</si>
  <si>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</si>
  <si>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</si>
  <si>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</si>
  <si>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</si>
  <si>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</si>
  <si>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</si>
  <si>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</si>
  <si>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</si>
  <si>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</si>
  <si>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</si>
  <si>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</si>
  <si>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</si>
  <si>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</si>
  <si>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</si>
  <si>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</si>
  <si>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</si>
  <si>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</si>
  <si>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</si>
  <si>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</si>
  <si>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</si>
  <si>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</si>
  <si>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</si>
  <si>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</si>
  <si>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</si>
  <si>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</si>
  <si>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</si>
  <si>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</si>
  <si>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</si>
  <si>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</si>
  <si>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</si>
  <si>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</si>
  <si>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</si>
  <si>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</si>
  <si>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</si>
  <si>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</si>
  <si>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</si>
  <si>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</si>
  <si>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</si>
  <si>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</si>
  <si>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</si>
  <si>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</si>
  <si>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</si>
  <si>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</si>
  <si>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</si>
  <si>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</si>
  <si>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</si>
  <si>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</si>
  <si>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</si>
  <si>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</si>
  <si>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</si>
  <si>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</si>
  <si>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</si>
  <si>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</si>
  <si>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</si>
  <si>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</si>
  <si>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</si>
  <si>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</si>
  <si>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</si>
  <si>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</si>
  <si>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</si>
  <si>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</si>
  <si>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</si>
  <si>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</si>
  <si>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</si>
  <si>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</si>
  <si>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</si>
  <si>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</si>
  <si>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</si>
  <si>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</si>
  <si>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</si>
  <si>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</si>
  <si>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</si>
  <si>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</si>
  <si>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</si>
  <si>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</si>
  <si>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</si>
  <si>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</si>
  <si>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</si>
  <si>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</si>
  <si>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</si>
  <si>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</si>
  <si>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</si>
  <si>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</si>
  <si>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</si>
  <si>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</si>
  <si>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</si>
  <si>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</si>
  <si>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</si>
  <si>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</si>
  <si>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</si>
  <si>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</si>
  <si>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</si>
  <si>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</si>
  <si>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</si>
  <si>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</si>
  <si>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</si>
  <si>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</si>
  <si>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</si>
  <si>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</si>
  <si>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</si>
  <si>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</si>
  <si>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</si>
  <si>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</si>
  <si>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</si>
  <si>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</si>
  <si>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</si>
  <si>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</si>
  <si>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</si>
  <si>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</si>
  <si>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</si>
  <si>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</si>
  <si>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</si>
  <si>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</si>
  <si>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</si>
  <si>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</si>
  <si>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</si>
  <si>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</si>
  <si>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</si>
  <si>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</si>
  <si>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</si>
  <si>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</si>
  <si>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</si>
  <si>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</si>
  <si>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</si>
  <si>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</si>
  <si>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</si>
  <si>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</si>
  <si>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</si>
  <si>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</si>
  <si>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</si>
  <si>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</si>
  <si>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</si>
  <si>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</si>
  <si>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</si>
  <si>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</si>
  <si>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</si>
  <si>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</si>
  <si>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</si>
  <si>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</si>
  <si>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</si>
  <si>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</si>
  <si>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</si>
  <si>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</si>
  <si>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</si>
  <si>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</si>
  <si>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</si>
  <si>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</si>
  <si>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</si>
  <si>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</si>
  <si>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</si>
  <si>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</si>
  <si>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</si>
  <si>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</si>
  <si>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</si>
  <si>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</si>
  <si>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</si>
  <si>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</si>
  <si>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</si>
  <si>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</si>
  <si>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</si>
  <si>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</si>
  <si>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</si>
  <si>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</si>
  <si>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</si>
  <si>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</si>
  <si>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</si>
  <si>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</si>
  <si>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</si>
  <si>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</si>
  <si>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</si>
  <si>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</si>
  <si>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</si>
  <si>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</si>
  <si>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</si>
  <si>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</si>
  <si>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</si>
  <si>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</si>
  <si>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</si>
  <si>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</si>
  <si>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</si>
  <si>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</si>
  <si>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</si>
  <si>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</si>
  <si>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</si>
  <si>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</si>
  <si>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</si>
  <si>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</si>
  <si>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</si>
  <si>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</si>
  <si>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</si>
  <si>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</si>
  <si>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</si>
  <si>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</si>
  <si>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</si>
  <si>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</si>
  <si>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</si>
  <si>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</si>
  <si>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</si>
  <si>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</si>
  <si>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</si>
  <si>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</si>
  <si>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</si>
  <si>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</si>
  <si>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</si>
  <si>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</si>
  <si>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</si>
  <si>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</si>
  <si>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</si>
  <si>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</si>
  <si>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</si>
  <si>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</si>
  <si>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</si>
  <si>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</si>
  <si>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</si>
  <si>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</si>
  <si>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</si>
  <si>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</si>
  <si>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</si>
  <si>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</si>
  <si>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</si>
  <si>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</si>
  <si>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</si>
  <si>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</si>
  <si>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</si>
  <si>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</si>
  <si>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</si>
  <si>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</si>
  <si>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</si>
  <si>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</si>
  <si>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</si>
  <si>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</si>
  <si>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</si>
  <si>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</si>
  <si>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</si>
  <si>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</si>
  <si>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</si>
  <si>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</si>
  <si>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</si>
  <si>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</si>
  <si>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</si>
  <si>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</si>
  <si>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</si>
  <si>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</si>
  <si>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</si>
  <si>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</si>
  <si>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</si>
  <si>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</si>
  <si>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</si>
  <si>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</si>
  <si>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</si>
  <si>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</si>
  <si>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</si>
  <si>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</si>
  <si>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</si>
  <si>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</si>
  <si>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</si>
  <si>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</si>
  <si>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</si>
  <si>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</si>
  <si>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</si>
  <si>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</si>
  <si>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</si>
  <si>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</si>
  <si>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</si>
  <si>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</si>
  <si>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</si>
  <si>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</si>
  <si>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</si>
  <si>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</si>
  <si>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</si>
  <si>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</si>
  <si>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</si>
  <si>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</si>
  <si>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</si>
  <si>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</si>
  <si>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</si>
  <si>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</si>
  <si>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</si>
  <si>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</si>
  <si>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</si>
  <si>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</si>
  <si>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</si>
  <si>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</si>
  <si>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</si>
  <si>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</si>
  <si>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</si>
  <si>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</si>
  <si>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</si>
  <si>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</si>
  <si>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</si>
  <si>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</si>
  <si>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</si>
  <si>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</si>
  <si>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</si>
  <si>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</si>
  <si>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</si>
  <si>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</si>
  <si>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</si>
  <si>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</si>
  <si>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</si>
  <si>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</si>
  <si>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</si>
  <si>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</si>
  <si>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</si>
  <si>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</si>
  <si>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</si>
  <si>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</si>
  <si>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</si>
  <si>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</si>
  <si>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</si>
  <si>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</si>
  <si>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</si>
  <si>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</si>
  <si>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</si>
  <si>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</si>
  <si>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</si>
  <si>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</si>
  <si>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</si>
  <si>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</si>
  <si>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</si>
  <si>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</si>
  <si>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</si>
  <si>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</si>
  <si>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</si>
  <si>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</si>
  <si>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</si>
  <si>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</si>
  <si>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</si>
  <si>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</si>
  <si>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</si>
  <si>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</si>
  <si>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</si>
  <si>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</si>
  <si>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</si>
  <si>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</si>
  <si>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</si>
  <si>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</si>
  <si>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</si>
  <si>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</si>
  <si>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</si>
  <si>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</si>
  <si>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</si>
  <si>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</si>
  <si>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</si>
  <si>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</si>
  <si>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</si>
  <si>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</si>
  <si>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</si>
  <si>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</si>
  <si>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</si>
  <si>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</si>
  <si>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</si>
  <si>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</si>
  <si>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</si>
  <si>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</si>
  <si>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</si>
  <si>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</si>
  <si>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</si>
  <si>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</si>
  <si>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</si>
  <si>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</si>
  <si>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</si>
  <si>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</si>
  <si>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</si>
  <si>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</si>
  <si>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</si>
  <si>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</si>
  <si>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</si>
  <si>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</si>
  <si>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</si>
  <si>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</si>
  <si>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</si>
  <si>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</si>
  <si>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</si>
  <si>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</si>
  <si>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</si>
  <si>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</si>
  <si>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</si>
  <si>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</si>
  <si>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</si>
  <si>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</si>
  <si>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</si>
  <si>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</si>
  <si>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</si>
  <si>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</si>
  <si>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</si>
  <si>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</si>
  <si>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</si>
  <si>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</si>
  <si>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</si>
  <si>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</si>
  <si>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</si>
  <si>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</si>
  <si>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</si>
  <si>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</si>
  <si>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</si>
  <si>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</si>
  <si>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</si>
  <si>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</si>
  <si>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</si>
  <si>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</si>
  <si>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</si>
  <si>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</si>
  <si>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</si>
  <si>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</si>
  <si>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</si>
  <si>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</si>
  <si>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</si>
  <si>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</si>
  <si>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</si>
  <si>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</si>
  <si>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</si>
  <si>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</si>
  <si>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</si>
  <si>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</si>
  <si>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</si>
  <si>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</si>
  <si>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</si>
  <si>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</si>
  <si>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</si>
  <si>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</si>
  <si>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</si>
  <si>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</si>
  <si>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</si>
  <si>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</si>
  <si>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</si>
  <si>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</si>
  <si>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</si>
  <si>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</si>
  <si>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</si>
  <si>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</si>
  <si>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</si>
  <si>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</si>
  <si>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</si>
  <si>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</si>
  <si>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</si>
  <si>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</si>
  <si>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</si>
  <si>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</si>
  <si>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</si>
  <si>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</si>
  <si>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</si>
  <si>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</si>
  <si>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</si>
  <si>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</si>
  <si>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</si>
  <si>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</si>
  <si>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</si>
  <si>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</si>
  <si>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</si>
  <si>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</si>
  <si>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</si>
  <si>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</si>
  <si>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</si>
  <si>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</si>
  <si>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</si>
  <si>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</si>
  <si>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</si>
  <si>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</si>
  <si>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</si>
  <si>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</si>
  <si>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</si>
  <si>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</si>
  <si>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</si>
  <si>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</si>
  <si>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</si>
  <si>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</si>
  <si>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</si>
  <si>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</si>
  <si>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</si>
  <si>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</si>
  <si>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</si>
  <si>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</si>
  <si>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</si>
  <si>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</si>
  <si>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</si>
  <si>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</si>
  <si>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</si>
  <si>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</si>
  <si>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</si>
  <si>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</si>
  <si>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</si>
  <si>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</si>
  <si>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</si>
  <si>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</si>
  <si>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</si>
  <si>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</si>
  <si>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</si>
  <si>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</si>
  <si>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</si>
  <si>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</si>
  <si>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</si>
  <si>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</si>
  <si>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</si>
  <si>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</si>
  <si>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</si>
  <si>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</si>
  <si>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</si>
  <si>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</si>
  <si>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</si>
  <si>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</si>
  <si>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</si>
  <si>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</si>
  <si>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</si>
  <si>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</si>
  <si>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</si>
  <si>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</si>
  <si>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</si>
  <si>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</si>
  <si>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</si>
  <si>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</si>
  <si>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</si>
  <si>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</si>
  <si>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</si>
  <si>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</si>
  <si>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</si>
  <si>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</si>
  <si>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</si>
  <si>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</si>
  <si>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</si>
  <si>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</si>
  <si>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</si>
  <si>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</si>
  <si>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</si>
  <si>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</si>
  <si>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</si>
  <si>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</si>
  <si>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</si>
  <si>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</si>
  <si>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</si>
  <si>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</si>
  <si>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</si>
  <si>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</si>
  <si>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</si>
  <si>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</si>
  <si>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</si>
  <si>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</si>
  <si>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</si>
  <si>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</si>
  <si>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</si>
  <si>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</si>
  <si>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</si>
  <si>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</si>
  <si>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</si>
  <si>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</si>
  <si>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</si>
  <si>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</si>
  <si>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</si>
  <si>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</si>
  <si>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</si>
  <si>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</si>
  <si>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</si>
  <si>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</si>
  <si>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</si>
  <si>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</si>
  <si>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</si>
  <si>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</si>
  <si>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</si>
  <si>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</si>
  <si>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</si>
  <si>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</si>
  <si>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</si>
  <si>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</si>
  <si>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</si>
  <si>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</si>
  <si>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</si>
  <si>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</si>
  <si>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</si>
  <si>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</si>
  <si>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</si>
  <si>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</si>
  <si>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</si>
  <si>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</si>
  <si>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</si>
  <si>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</si>
  <si>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</si>
  <si>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</si>
  <si>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</si>
  <si>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</si>
  <si>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</si>
  <si>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</si>
  <si>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</si>
  <si>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</si>
  <si>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</si>
  <si>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</si>
  <si>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</si>
  <si>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</si>
  <si>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</si>
  <si>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</si>
  <si>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</si>
  <si>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</si>
  <si>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</si>
  <si>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</si>
  <si>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</si>
  <si>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</si>
  <si>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</si>
  <si>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</si>
  <si>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</si>
  <si>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</si>
  <si>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</si>
  <si>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</si>
  <si>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</si>
  <si>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</si>
  <si>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</si>
  <si>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</si>
  <si>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</si>
  <si>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</si>
  <si>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</si>
  <si>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</si>
  <si>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</si>
  <si>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</si>
  <si>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</si>
  <si>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</si>
  <si>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</si>
  <si>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</si>
  <si>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</si>
  <si>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</si>
  <si>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</si>
  <si>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</si>
  <si>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</si>
  <si>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</si>
  <si>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</si>
  <si>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</si>
  <si>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</si>
  <si>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</si>
  <si>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</si>
  <si>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</si>
  <si>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</si>
  <si>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</si>
  <si>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</si>
  <si>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</si>
  <si>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</si>
  <si>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</si>
  <si>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</si>
  <si>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</si>
  <si>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</si>
  <si>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</si>
  <si>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</si>
  <si>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</si>
  <si>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</si>
  <si>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</si>
  <si>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</si>
  <si>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</si>
  <si>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</si>
  <si>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</si>
  <si>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</si>
  <si>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</si>
  <si>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</si>
  <si>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</si>
  <si>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</si>
  <si>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</si>
  <si>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</si>
  <si>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</si>
  <si>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</si>
  <si>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</si>
  <si>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</si>
  <si>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</si>
  <si>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</si>
  <si>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</si>
  <si>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</si>
  <si>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</si>
  <si>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</si>
  <si>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</si>
  <si>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</si>
  <si>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</si>
  <si>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</si>
  <si>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</si>
  <si>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</si>
  <si>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</si>
  <si>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</si>
  <si>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</si>
  <si>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</si>
  <si>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</si>
  <si>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</si>
  <si>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</si>
  <si>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</si>
  <si>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</si>
  <si>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</si>
  <si>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</si>
  <si>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</si>
  <si>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</si>
  <si>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</si>
  <si>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</si>
  <si>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</si>
  <si>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</si>
  <si>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</si>
  <si>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</si>
  <si>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</si>
  <si>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</si>
  <si>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</si>
  <si>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</si>
  <si>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</si>
  <si>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</si>
  <si>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</si>
  <si>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</si>
  <si>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</si>
  <si>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</si>
  <si>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</si>
  <si>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</si>
  <si>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</si>
  <si>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</si>
  <si>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</si>
  <si>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</si>
  <si>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</si>
  <si>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</si>
  <si>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</si>
  <si>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</si>
  <si>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</si>
  <si>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</si>
  <si>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</si>
  <si>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</si>
  <si>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</si>
  <si>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</si>
  <si>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</si>
  <si>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</si>
  <si>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</si>
  <si>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</si>
  <si>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</si>
  <si>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</si>
  <si>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</si>
  <si>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</si>
  <si>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</si>
  <si>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</si>
  <si>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</si>
  <si>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</si>
  <si>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</si>
  <si>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</si>
  <si>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</si>
  <si>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</si>
  <si>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</si>
  <si>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</si>
  <si>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</si>
  <si>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</si>
  <si>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</si>
  <si>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</si>
  <si>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</si>
  <si>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</si>
  <si>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</si>
  <si>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</si>
  <si>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</si>
  <si>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</si>
  <si>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</si>
  <si>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</si>
  <si>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</si>
  <si>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</si>
  <si>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</si>
  <si>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</si>
  <si>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</si>
  <si>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</si>
  <si>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</si>
  <si>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</si>
  <si>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</si>
  <si>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</si>
  <si>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</si>
  <si>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</si>
  <si>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</si>
  <si>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</si>
  <si>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</si>
  <si>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</si>
  <si>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</si>
  <si>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</si>
  <si>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</si>
  <si>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</si>
  <si>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</si>
  <si>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</si>
  <si>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</si>
  <si>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</si>
  <si>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</si>
  <si>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</si>
  <si>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</si>
  <si>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</si>
  <si>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</si>
  <si>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</si>
  <si>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</si>
  <si>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</si>
  <si>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</si>
  <si>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</si>
  <si>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</si>
  <si>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</si>
  <si>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</si>
  <si>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</si>
  <si>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</si>
  <si>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</si>
  <si>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</si>
  <si>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</si>
  <si>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</si>
  <si>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</si>
  <si>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</si>
  <si>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</si>
  <si>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</si>
  <si>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</si>
  <si>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</si>
  <si>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</si>
  <si>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</si>
  <si>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</si>
  <si>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</si>
  <si>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</si>
  <si>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</si>
  <si>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</si>
  <si>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</si>
  <si>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</si>
  <si>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</si>
  <si>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</si>
  <si>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</si>
  <si>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</si>
  <si>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</si>
  <si>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</si>
  <si>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</si>
  <si>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</si>
  <si>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</si>
  <si>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</si>
  <si>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</si>
  <si>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</si>
  <si>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</si>
  <si>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</si>
  <si>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</si>
  <si>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</si>
  <si>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</si>
  <si>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</si>
  <si>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</si>
  <si>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</si>
  <si>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</si>
  <si>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</si>
  <si>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</si>
  <si>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</si>
  <si>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</si>
  <si>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</si>
  <si>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</si>
  <si>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</si>
  <si>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</si>
  <si>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</si>
  <si>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</si>
  <si>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</si>
  <si>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</si>
  <si>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</si>
  <si>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</si>
  <si>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</si>
  <si>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</si>
  <si>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</si>
  <si>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</si>
  <si>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</si>
  <si>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</si>
  <si>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</si>
  <si>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</si>
  <si>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</si>
  <si>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</si>
  <si>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</si>
  <si>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</si>
  <si>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</si>
  <si>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</si>
  <si>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</si>
  <si>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</si>
  <si>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</si>
  <si>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</si>
  <si>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</si>
  <si>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</si>
  <si>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</si>
  <si>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</si>
  <si>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</si>
  <si>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</si>
  <si>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</si>
  <si>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</si>
  <si>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</si>
  <si>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</si>
  <si>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</si>
  <si>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</si>
  <si>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</si>
  <si>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</si>
  <si>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</si>
  <si>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</si>
  <si>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</si>
  <si>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</si>
  <si>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</si>
  <si>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</si>
  <si>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</si>
  <si>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</si>
  <si>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</si>
  <si>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</si>
  <si>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</si>
  <si>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</si>
  <si>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</si>
  <si>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</si>
  <si>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</si>
  <si>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</si>
  <si>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</si>
  <si>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</si>
  <si>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</si>
  <si>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</si>
  <si>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</si>
  <si>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</si>
  <si>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</si>
  <si>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</si>
  <si>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</si>
  <si>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</si>
  <si>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</si>
  <si>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</si>
  <si>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</si>
  <si>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</si>
  <si>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</si>
  <si>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</si>
  <si>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</si>
  <si>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</si>
  <si>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</si>
  <si>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</si>
  <si>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</si>
  <si>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</si>
  <si>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</si>
  <si>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</si>
  <si>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</si>
  <si>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</si>
  <si>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</si>
  <si>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</si>
  <si>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</si>
  <si>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</si>
  <si>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</si>
  <si>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</si>
  <si>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</si>
  <si>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</si>
  <si>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</si>
  <si>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</si>
  <si>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</si>
  <si>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</si>
  <si>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</si>
  <si>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</si>
  <si>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</si>
  <si>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</si>
  <si>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</si>
  <si>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</si>
  <si>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</si>
  <si>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</si>
  <si>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</si>
  <si>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</si>
  <si>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</si>
  <si>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</si>
  <si>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</si>
  <si>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</si>
  <si>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</si>
  <si>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</si>
  <si>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</si>
  <si>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</si>
  <si>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</si>
  <si>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</si>
  <si>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</si>
  <si>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</si>
  <si>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</si>
  <si>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</si>
  <si>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</si>
  <si>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</si>
  <si>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</si>
  <si>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</si>
  <si>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</si>
  <si>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</si>
  <si>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</si>
  <si>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</si>
  <si>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</si>
  <si>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</si>
  <si>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</si>
  <si>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</si>
  <si>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</si>
  <si>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</si>
  <si>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</si>
  <si>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</si>
  <si>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</si>
  <si>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</si>
  <si>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</si>
  <si>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</si>
  <si>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</si>
  <si>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</si>
  <si>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</si>
  <si>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</si>
  <si>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</si>
  <si>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</si>
  <si>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</si>
  <si>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</si>
  <si>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</si>
  <si>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</si>
  <si>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</si>
  <si>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</si>
  <si>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</si>
  <si>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</si>
  <si>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</si>
  <si>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</si>
  <si>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</si>
  <si>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</si>
  <si>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</si>
  <si>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</si>
  <si>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</si>
  <si>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</si>
  <si>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</si>
  <si>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</si>
  <si>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</si>
  <si>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</si>
  <si>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</si>
  <si>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</si>
  <si>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</si>
  <si>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</si>
  <si>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</si>
  <si>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</si>
  <si>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</si>
  <si>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</si>
  <si>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</si>
  <si>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</si>
  <si>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</si>
  <si>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</si>
  <si>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</si>
  <si>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</si>
  <si>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</si>
  <si>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</si>
  <si>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</si>
  <si>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</si>
  <si>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</si>
  <si>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</si>
  <si>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</si>
  <si>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</si>
  <si>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</si>
  <si>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</si>
  <si>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</si>
  <si>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</si>
  <si>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</si>
  <si>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</si>
  <si>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</si>
  <si>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</si>
  <si>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</si>
  <si>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</si>
  <si>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</si>
  <si>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</si>
  <si>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</si>
  <si>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</si>
  <si>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</si>
  <si>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</si>
  <si>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</si>
  <si>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</si>
  <si>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</si>
  <si>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</si>
  <si>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</si>
  <si>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</si>
  <si>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</si>
  <si>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</si>
  <si>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</si>
  <si>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</si>
  <si>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</si>
  <si>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</si>
  <si>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</si>
  <si>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</si>
  <si>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</si>
  <si>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</si>
  <si>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</si>
  <si>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</si>
  <si>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</si>
  <si>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</si>
  <si>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</si>
  <si>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</si>
  <si>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</si>
  <si>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</si>
  <si>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</si>
  <si>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</si>
  <si>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</si>
  <si>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</si>
  <si>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</si>
  <si>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</si>
  <si>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</si>
  <si>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</si>
  <si>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</si>
  <si>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</si>
  <si>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</si>
  <si>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</si>
  <si>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</si>
  <si>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</si>
  <si>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</si>
  <si>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</si>
  <si>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</si>
  <si>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</si>
  <si>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</si>
  <si>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</si>
  <si>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</si>
  <si>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</si>
  <si>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</si>
  <si>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</si>
  <si>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</si>
  <si>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</si>
  <si>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</si>
  <si>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</si>
  <si>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</si>
  <si>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</si>
  <si>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</si>
  <si>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</si>
  <si>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</si>
  <si>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</si>
  <si>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</si>
  <si>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</si>
  <si>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</si>
  <si>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</si>
  <si>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</si>
  <si>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</si>
  <si>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</si>
  <si>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</si>
  <si>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</si>
  <si>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</si>
  <si>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</si>
  <si>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</si>
  <si>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</si>
  <si>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</si>
  <si>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</si>
  <si>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</si>
  <si>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</si>
  <si>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</si>
  <si>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</si>
  <si>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</si>
  <si>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</si>
  <si>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</si>
  <si>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</si>
  <si>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</si>
  <si>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</si>
  <si>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</si>
  <si>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</si>
  <si>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</si>
  <si>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</si>
  <si>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</si>
  <si>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</si>
  <si>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</si>
  <si>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</si>
  <si>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</si>
  <si>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</si>
  <si>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</si>
  <si>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</si>
  <si>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</si>
  <si>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</si>
  <si>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</si>
  <si>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</si>
  <si>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</si>
  <si>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</si>
  <si>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</si>
  <si>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</si>
  <si>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</si>
  <si>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</si>
  <si>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</si>
  <si>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</si>
  <si>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</si>
  <si>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</si>
  <si>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</si>
  <si>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</si>
  <si>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</si>
  <si>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</si>
  <si>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</si>
  <si>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</si>
  <si>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</si>
  <si>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</si>
  <si>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</si>
  <si>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</si>
  <si>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</si>
  <si>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</si>
  <si>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</si>
  <si>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</si>
  <si>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</si>
  <si>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</si>
  <si>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</si>
  <si>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</si>
  <si>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</si>
  <si>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</si>
  <si>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</si>
  <si>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</si>
  <si>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</si>
  <si>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</si>
  <si>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</si>
  <si>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</si>
  <si>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</si>
  <si>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</si>
  <si>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</si>
  <si>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</si>
  <si>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</si>
  <si>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</si>
  <si>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</si>
  <si>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</si>
  <si>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</si>
  <si>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</si>
  <si>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</si>
  <si>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</si>
  <si>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</si>
  <si>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</si>
  <si>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</si>
  <si>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</si>
  <si>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</si>
  <si>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</si>
  <si>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</si>
  <si>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</si>
  <si>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</si>
  <si>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</si>
  <si>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</si>
  <si>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</si>
  <si>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</si>
  <si>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</si>
  <si>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</si>
  <si>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</si>
  <si>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</si>
  <si>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</si>
  <si>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</si>
  <si>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</si>
  <si>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</si>
  <si>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</si>
  <si>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</si>
  <si>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</si>
  <si>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</si>
  <si>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</si>
  <si>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</si>
  <si>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</si>
  <si>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</si>
  <si>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</si>
  <si>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</si>
  <si>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</si>
  <si>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</si>
  <si>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</si>
  <si>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</si>
  <si>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</si>
  <si>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</si>
  <si>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</si>
  <si>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</si>
  <si>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</si>
  <si>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</si>
  <si>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</si>
  <si>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</si>
  <si>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</si>
  <si>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</si>
  <si>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</si>
  <si>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</si>
  <si>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</si>
  <si>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</si>
  <si>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</si>
  <si>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</si>
  <si>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</si>
  <si>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</si>
  <si>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</si>
  <si>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</si>
  <si>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</si>
  <si>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</si>
  <si>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</si>
  <si>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</si>
  <si>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</si>
  <si>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</si>
  <si>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</si>
  <si>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</si>
  <si>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</si>
  <si>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</si>
  <si>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</si>
  <si>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</si>
  <si>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</si>
  <si>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</si>
  <si>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</si>
  <si>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</si>
  <si>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</si>
  <si>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</si>
  <si>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</si>
  <si>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</si>
  <si>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</si>
  <si>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</si>
  <si>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</si>
  <si>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</si>
  <si>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</si>
  <si>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</si>
  <si>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</si>
  <si>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</si>
  <si>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</si>
  <si>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</si>
  <si>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</si>
  <si>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</si>
  <si>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</si>
  <si>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</si>
  <si>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</si>
  <si>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</si>
  <si>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</si>
  <si>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</si>
  <si>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</si>
  <si>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</si>
  <si>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</si>
  <si>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</si>
  <si>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</si>
  <si>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</si>
  <si>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</si>
  <si>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</si>
  <si>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</si>
  <si>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</si>
  <si>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</si>
  <si>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</si>
  <si>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</si>
  <si>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</si>
  <si>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</si>
  <si>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</si>
  <si>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</si>
  <si>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</si>
  <si>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</si>
  <si>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</si>
  <si>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</si>
  <si>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</si>
  <si>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</si>
  <si>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</si>
  <si>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</si>
  <si>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</si>
  <si>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</si>
  <si>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</si>
  <si>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</si>
  <si>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</si>
  <si>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</si>
  <si>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</si>
  <si>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</si>
  <si>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</si>
  <si>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</si>
  <si>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</si>
  <si>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</si>
  <si>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</si>
  <si>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</si>
  <si>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</si>
  <si>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</si>
  <si>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</si>
  <si>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</si>
  <si>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</si>
  <si>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</si>
  <si>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</si>
  <si>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</si>
  <si>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</si>
  <si>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</si>
  <si>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</si>
  <si>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</si>
  <si>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</si>
  <si>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</si>
  <si>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</si>
  <si>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</si>
  <si>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</si>
  <si>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</si>
  <si>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</si>
  <si>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</si>
  <si>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</si>
  <si>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</si>
  <si>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</si>
  <si>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</si>
  <si>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</si>
  <si>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</si>
  <si>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</si>
  <si>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</si>
  <si>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</si>
  <si>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</si>
  <si>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</si>
  <si>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</si>
  <si>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</si>
  <si>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</si>
  <si>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</si>
  <si>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</si>
  <si>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</si>
  <si>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</si>
  <si>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</si>
  <si>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</si>
  <si>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</si>
  <si>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</si>
  <si>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</si>
  <si>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</si>
  <si>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</si>
  <si>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</si>
  <si>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</si>
  <si>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</si>
  <si>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</si>
  <si>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</si>
  <si>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</si>
  <si>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</si>
  <si>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</si>
  <si>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</si>
  <si>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</si>
  <si>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</si>
  <si>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</si>
  <si>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</si>
  <si>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</si>
  <si>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</si>
  <si>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</si>
  <si>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</si>
  <si>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</si>
  <si>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</si>
  <si>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</si>
  <si>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</si>
  <si>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</si>
  <si>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</si>
  <si>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</si>
  <si>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</si>
  <si>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</si>
  <si>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</si>
  <si>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</si>
  <si>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</si>
  <si>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</si>
  <si>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</si>
  <si>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</si>
  <si>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</si>
  <si>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</si>
  <si>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</si>
  <si>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</si>
  <si>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</si>
  <si>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</si>
  <si>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</si>
  <si>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</si>
  <si>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</si>
  <si>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</si>
  <si>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</si>
  <si>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</si>
  <si>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</si>
  <si>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</si>
  <si>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</si>
  <si>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</si>
  <si>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</si>
  <si>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</si>
  <si>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</si>
  <si>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</si>
  <si>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</si>
  <si>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</si>
  <si>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</si>
  <si>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</si>
  <si>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</si>
  <si>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</si>
  <si>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</si>
  <si>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</si>
  <si>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</si>
  <si>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</si>
  <si>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</si>
  <si>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</si>
  <si>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</si>
  <si>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</si>
  <si>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</si>
  <si>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</si>
  <si>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</si>
  <si>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</si>
  <si>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</si>
  <si>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</si>
  <si>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</si>
  <si>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</si>
  <si>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</si>
  <si>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</si>
  <si>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</si>
  <si>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</si>
  <si>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</si>
  <si>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</si>
  <si>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</si>
  <si>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</si>
  <si>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</si>
  <si>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</si>
  <si>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</si>
  <si>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</si>
  <si>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</si>
  <si>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</si>
  <si>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</si>
  <si>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</si>
  <si>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</si>
  <si>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</si>
  <si>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</si>
  <si>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</si>
  <si>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</si>
  <si>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</si>
  <si>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</si>
  <si>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</si>
  <si>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</si>
  <si>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</si>
  <si>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</si>
  <si>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</si>
  <si>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</si>
  <si>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</si>
  <si>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</si>
  <si>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</si>
  <si>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</si>
  <si>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</si>
  <si>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</si>
  <si>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</si>
  <si>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</si>
  <si>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</si>
  <si>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</si>
  <si>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</si>
  <si>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</si>
  <si>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</si>
  <si>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</si>
  <si>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</si>
  <si>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</si>
  <si>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</si>
  <si>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</si>
  <si>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</si>
  <si>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</si>
  <si>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</si>
  <si>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</si>
  <si>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</si>
  <si>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</si>
  <si>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</si>
  <si>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</si>
  <si>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</si>
  <si>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</si>
  <si>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</si>
  <si>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</si>
  <si>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</si>
  <si>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</si>
  <si>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</si>
  <si>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</si>
  <si>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</si>
  <si>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</si>
  <si>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</si>
  <si>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</si>
  <si>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</si>
  <si>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</si>
  <si>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</si>
  <si>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</si>
  <si>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</si>
  <si>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</si>
  <si>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</si>
  <si>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</si>
  <si>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</si>
  <si>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</si>
  <si>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</si>
  <si>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</si>
  <si>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</si>
  <si>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</si>
  <si>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</si>
  <si>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</si>
  <si>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</si>
  <si>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</si>
  <si>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</si>
  <si>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</si>
  <si>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</si>
  <si>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</si>
  <si>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</si>
  <si>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</si>
  <si>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</si>
  <si>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</si>
  <si>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</si>
  <si>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</si>
  <si>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</si>
  <si>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</si>
  <si>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</si>
  <si>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</si>
  <si>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</si>
  <si>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</si>
  <si>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</si>
  <si>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</si>
  <si>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</si>
  <si>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</si>
  <si>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</si>
  <si>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</si>
  <si>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</si>
  <si>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</si>
  <si>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</si>
  <si>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</si>
  <si>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</si>
  <si>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</si>
  <si>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</si>
  <si>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</si>
  <si>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</si>
  <si>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</si>
  <si>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</si>
  <si>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</si>
  <si>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</si>
  <si>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</si>
  <si>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</si>
  <si>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</si>
  <si>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</si>
  <si>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</si>
  <si>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</si>
  <si>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</si>
  <si>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</si>
  <si>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</si>
  <si>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</si>
  <si>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</si>
  <si>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</si>
  <si>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</si>
  <si>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</si>
  <si>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</si>
  <si>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</si>
  <si>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</si>
  <si>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</si>
  <si>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</si>
  <si>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</si>
  <si>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</si>
  <si>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</si>
  <si>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</si>
  <si>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</si>
  <si>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</si>
  <si>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</si>
  <si>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</si>
  <si>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</si>
  <si>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</si>
  <si>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</si>
  <si>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</si>
  <si>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</si>
  <si>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</si>
  <si>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</si>
  <si>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</si>
  <si>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</si>
  <si>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</si>
  <si>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</si>
  <si>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</si>
  <si>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</si>
  <si>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</si>
  <si>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</si>
  <si>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</si>
  <si>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</si>
  <si>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</si>
  <si>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</si>
  <si>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</si>
  <si>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</si>
  <si>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</si>
  <si>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</si>
  <si>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</si>
  <si>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</si>
  <si>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</si>
  <si>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</si>
  <si>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</si>
  <si>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</si>
  <si>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</si>
  <si>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</si>
  <si>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</si>
  <si>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</si>
  <si>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</si>
  <si>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</si>
  <si>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</si>
  <si>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</si>
  <si>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</si>
  <si>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</si>
  <si>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</si>
  <si>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</si>
  <si>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</si>
  <si>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</si>
  <si>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</si>
  <si>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</si>
  <si>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</si>
  <si>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</si>
  <si>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</si>
  <si>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</si>
  <si>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</si>
  <si>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</si>
  <si>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</si>
  <si>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</si>
  <si>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</si>
  <si>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</si>
  <si>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</si>
  <si>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</si>
  <si>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</si>
  <si>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</si>
  <si>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</si>
  <si>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</si>
  <si>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</si>
  <si>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</si>
  <si>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</si>
  <si>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</si>
  <si>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</si>
  <si>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</si>
  <si>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</si>
  <si>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</si>
  <si>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</si>
  <si>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</si>
  <si>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</si>
  <si>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</si>
  <si>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</si>
  <si>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</si>
  <si>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</si>
  <si>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</si>
  <si>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</si>
  <si>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</si>
  <si>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</si>
  <si>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</si>
  <si>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</si>
  <si>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</si>
  <si>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</si>
  <si>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</si>
  <si>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</si>
  <si>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</si>
  <si>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</si>
  <si>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</si>
  <si>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</si>
  <si>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</si>
  <si>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</si>
  <si>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</si>
  <si>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</si>
  <si>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</si>
  <si>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</si>
  <si>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</si>
  <si>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</si>
  <si>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</si>
  <si>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</si>
  <si>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</si>
  <si>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</si>
  <si>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</si>
  <si>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</si>
  <si>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</si>
  <si>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</si>
  <si>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</si>
  <si>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</si>
  <si>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</si>
  <si>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</si>
  <si>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</si>
  <si>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</si>
  <si>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</si>
  <si>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</si>
  <si>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</si>
  <si>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</si>
  <si>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</si>
  <si>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</si>
  <si>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</si>
  <si>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</si>
  <si>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</si>
  <si>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</si>
  <si>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</si>
  <si>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</si>
  <si>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</si>
  <si>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</si>
  <si>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</si>
  <si>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</si>
  <si>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</si>
  <si>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</si>
  <si>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</si>
  <si>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</si>
  <si>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</si>
  <si>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</si>
  <si>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</si>
  <si>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</si>
  <si>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</si>
  <si>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</si>
  <si>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</si>
  <si>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</si>
  <si>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</si>
  <si>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</si>
  <si>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</si>
  <si>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</si>
  <si>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</si>
  <si>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</si>
  <si>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</si>
  <si>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</si>
  <si>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</si>
  <si>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</si>
  <si>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</si>
  <si>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</si>
  <si>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</si>
  <si>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</si>
  <si>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</si>
  <si>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</si>
  <si>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</si>
  <si>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</si>
  <si>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</si>
  <si>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</si>
  <si>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</si>
  <si>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</si>
  <si>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</si>
  <si>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</si>
  <si>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</si>
  <si>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</si>
  <si>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</si>
  <si>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</si>
  <si>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</si>
  <si>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</si>
  <si>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</si>
  <si>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</si>
  <si>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</si>
  <si>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</si>
  <si>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</si>
  <si>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</si>
  <si>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</si>
  <si>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</si>
  <si>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</si>
  <si>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</si>
  <si>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</si>
  <si>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</si>
  <si>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</si>
  <si>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</si>
  <si>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</si>
  <si>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</si>
  <si>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</si>
  <si>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</si>
  <si>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</si>
  <si>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</si>
  <si>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</si>
  <si>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</si>
  <si>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</si>
  <si>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</si>
  <si>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</si>
  <si>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</si>
  <si>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</si>
  <si>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</si>
  <si>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</si>
  <si>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</si>
  <si>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</si>
  <si>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</si>
  <si>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</si>
  <si>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</si>
  <si>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</si>
  <si>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</si>
  <si>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</si>
  <si>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</si>
  <si>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</si>
  <si>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</si>
  <si>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</si>
  <si>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</si>
  <si>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</si>
  <si>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</si>
  <si>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</si>
  <si>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</si>
  <si>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</si>
  <si>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</si>
  <si>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</si>
  <si>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</si>
  <si>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</si>
  <si>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</si>
  <si>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</si>
  <si>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</si>
  <si>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</si>
  <si>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</si>
  <si>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</si>
  <si>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</si>
  <si>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</si>
  <si>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</si>
  <si>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</si>
  <si>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</si>
  <si>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</si>
  <si>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</si>
  <si>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</si>
  <si>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</si>
  <si>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</si>
  <si>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</si>
  <si>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</si>
  <si>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</si>
  <si>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</si>
  <si>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</si>
  <si>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</si>
  <si>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</si>
  <si>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</si>
  <si>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</si>
  <si>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</si>
  <si>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</si>
  <si>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</si>
  <si>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</si>
  <si>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</si>
  <si>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</si>
  <si>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</si>
  <si>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</si>
  <si>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</si>
  <si>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</si>
  <si>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</si>
  <si>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</si>
  <si>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</si>
  <si>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</si>
  <si>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</si>
  <si>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</si>
  <si>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</si>
  <si>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</si>
  <si>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</si>
  <si>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</si>
  <si>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</si>
  <si>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</si>
  <si>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</si>
  <si>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</si>
  <si>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</si>
  <si>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</si>
  <si>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</si>
  <si>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</si>
  <si>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</si>
  <si>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</si>
  <si>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</si>
  <si>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</si>
  <si>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</si>
  <si>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</si>
  <si>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</si>
  <si>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</si>
  <si>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</si>
  <si>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</si>
  <si>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</si>
  <si>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</si>
  <si>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</si>
  <si>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</si>
  <si>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</si>
  <si>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</si>
  <si>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</si>
  <si>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</si>
  <si>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</si>
  <si>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</si>
  <si>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</si>
  <si>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</si>
  <si>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</si>
  <si>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</si>
  <si>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</si>
  <si>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</si>
  <si>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</si>
  <si>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</si>
  <si>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</si>
  <si>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</si>
  <si>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</si>
  <si>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</si>
  <si>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</si>
  <si>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</si>
  <si>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</si>
  <si>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</si>
  <si>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</si>
  <si>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</si>
  <si>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</si>
  <si>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</si>
  <si>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</si>
  <si>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</si>
  <si>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</si>
  <si>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</si>
  <si>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</si>
  <si>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</si>
  <si>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</si>
  <si>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</si>
  <si>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</si>
  <si>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</si>
  <si>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</si>
  <si>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</si>
  <si>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</si>
  <si>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</si>
  <si>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</si>
  <si>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</si>
  <si>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</si>
  <si>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</si>
  <si>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</si>
  <si>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</si>
  <si>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</si>
  <si>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</si>
  <si>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</si>
  <si>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</si>
  <si>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</si>
  <si>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</si>
  <si>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</si>
  <si>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</si>
  <si>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</si>
  <si>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</si>
  <si>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</si>
  <si>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</si>
  <si>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</si>
  <si>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</si>
  <si>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</si>
  <si>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</si>
  <si>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</si>
  <si>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</si>
  <si>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</si>
  <si>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</si>
  <si>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</si>
  <si>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</si>
  <si>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</si>
  <si>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</si>
  <si>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</si>
  <si>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</si>
  <si>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</si>
  <si>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</si>
  <si>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</si>
  <si>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</si>
  <si>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</si>
  <si>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</si>
  <si>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</si>
  <si>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</si>
  <si>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</si>
  <si>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</si>
  <si>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</si>
  <si>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</si>
  <si>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</si>
  <si>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</si>
  <si>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</si>
  <si>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</si>
  <si>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</si>
  <si>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</si>
  <si>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</si>
  <si>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</si>
  <si>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</si>
  <si>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</si>
  <si>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</si>
  <si>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</si>
  <si>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</si>
  <si>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</si>
  <si>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</si>
  <si>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</si>
  <si>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</si>
  <si>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</si>
  <si>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</si>
  <si>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</si>
  <si>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</si>
  <si>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</si>
  <si>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</si>
  <si>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</si>
  <si>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</si>
  <si>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</si>
  <si>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</si>
  <si>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</si>
  <si>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</si>
  <si>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</si>
  <si>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</si>
  <si>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</si>
  <si>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</si>
  <si>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</si>
  <si>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</si>
  <si>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</si>
  <si>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</si>
  <si>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</si>
  <si>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</si>
  <si>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</si>
  <si>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</si>
  <si>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</si>
  <si>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</si>
  <si>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</si>
  <si>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</si>
  <si>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</si>
  <si>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</si>
  <si>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</si>
  <si>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</si>
  <si>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</si>
  <si>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</si>
  <si>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</si>
  <si>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</si>
  <si>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</si>
  <si>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</si>
  <si>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</si>
  <si>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</si>
  <si>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</si>
  <si>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</si>
  <si>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</si>
  <si>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</si>
  <si>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</si>
  <si>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</si>
  <si>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</si>
  <si>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</si>
  <si>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</si>
  <si>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</si>
  <si>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</si>
  <si>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</si>
  <si>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</si>
  <si>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</si>
  <si>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</si>
  <si>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</si>
  <si>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</si>
  <si>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</si>
  <si>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</si>
  <si>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</si>
  <si>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</si>
  <si>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</si>
  <si>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</si>
  <si>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</si>
  <si>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</si>
  <si>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</si>
  <si>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</si>
  <si>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</si>
  <si>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</si>
  <si>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</si>
  <si>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</si>
  <si>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</si>
  <si>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</si>
  <si>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</si>
  <si>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</si>
  <si>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</si>
  <si>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</si>
  <si>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</si>
  <si>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</si>
  <si>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</si>
  <si>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</si>
  <si>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</si>
  <si>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</si>
  <si>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</si>
  <si>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</si>
  <si>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</si>
  <si>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</si>
  <si>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</si>
  <si>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</si>
  <si>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</si>
  <si>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</si>
  <si>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</si>
  <si>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</si>
  <si>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</si>
  <si>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</si>
  <si>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</si>
  <si>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</si>
  <si>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</si>
  <si>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</si>
  <si>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</si>
  <si>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</si>
  <si>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</si>
  <si>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</si>
  <si>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</si>
  <si>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</si>
  <si>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</si>
  <si>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</si>
  <si>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</si>
  <si>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</si>
  <si>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</si>
  <si>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</si>
  <si>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</si>
  <si>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</si>
  <si>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</si>
  <si>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</si>
  <si>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</si>
  <si>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</si>
  <si>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</si>
  <si>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</si>
  <si>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</si>
  <si>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</si>
  <si>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</si>
  <si>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</si>
  <si>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</si>
  <si>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</si>
  <si>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</si>
  <si>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</si>
  <si>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</si>
  <si>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</si>
  <si>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</si>
  <si>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</si>
  <si>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</si>
  <si>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</si>
  <si>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</si>
  <si>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</si>
  <si>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</si>
  <si>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</si>
  <si>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</si>
  <si>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</si>
  <si>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</si>
  <si>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</si>
  <si>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</si>
  <si>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</si>
  <si>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</si>
  <si>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</si>
  <si>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</si>
  <si>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</si>
  <si>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</si>
  <si>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</si>
  <si>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</si>
  <si>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</si>
  <si>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</si>
  <si>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</si>
  <si>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</si>
  <si>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</si>
  <si>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</si>
  <si>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</si>
  <si>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</si>
  <si>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</si>
  <si>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</si>
  <si>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</si>
  <si>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</si>
  <si>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</si>
  <si>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</si>
  <si>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</si>
  <si>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</si>
  <si>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</si>
  <si>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</si>
  <si>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</si>
  <si>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</si>
  <si>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</si>
  <si>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</si>
  <si>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</si>
  <si>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</si>
  <si>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</si>
  <si>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</si>
  <si>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</si>
  <si>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</si>
  <si>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</si>
  <si>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</si>
  <si>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</si>
  <si>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</si>
  <si>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</si>
  <si>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</si>
  <si>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</si>
  <si>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</si>
  <si>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</si>
  <si>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</si>
  <si>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</si>
  <si>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</si>
  <si>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</si>
  <si>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</si>
  <si>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</si>
  <si>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</si>
  <si>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</si>
  <si>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</si>
  <si>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</si>
  <si>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</si>
  <si>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</si>
  <si>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</si>
  <si>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</si>
  <si>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</si>
  <si>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</si>
  <si>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</si>
  <si>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</si>
  <si>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</si>
  <si>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</si>
  <si>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</si>
  <si>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</si>
  <si>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</si>
  <si>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</si>
  <si>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</si>
  <si>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</si>
  <si>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</si>
  <si>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</si>
  <si>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</si>
  <si>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</si>
  <si>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</si>
  <si>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</si>
  <si>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</si>
  <si>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</si>
  <si>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</si>
  <si>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</si>
  <si>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</si>
  <si>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</si>
  <si>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</si>
  <si>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</si>
  <si>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</si>
  <si>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</si>
  <si>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</si>
  <si>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</si>
  <si>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</si>
  <si>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</si>
  <si>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</si>
  <si>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</si>
  <si>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</si>
  <si>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</si>
  <si>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</si>
  <si>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</si>
  <si>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</si>
  <si>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</si>
  <si>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</si>
  <si>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</si>
  <si>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</si>
  <si>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</si>
  <si>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</si>
  <si>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</si>
  <si>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</si>
  <si>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</si>
  <si>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</si>
  <si>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</si>
  <si>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</si>
  <si>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</si>
  <si>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</si>
  <si>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</si>
  <si>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</si>
  <si>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</si>
  <si>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</si>
  <si>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</si>
  <si>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</si>
  <si>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</si>
  <si>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</si>
  <si>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</si>
  <si>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</si>
  <si>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</si>
  <si>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</si>
  <si>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</si>
  <si>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</si>
  <si>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</si>
  <si>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</si>
  <si>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</si>
  <si>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</si>
  <si>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</si>
  <si>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</si>
  <si>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</si>
  <si>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</si>
  <si>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</si>
  <si>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</si>
  <si>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</si>
  <si>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</si>
  <si>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</si>
  <si>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</si>
  <si>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</si>
  <si>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</si>
  <si>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</si>
  <si>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</si>
  <si>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</si>
  <si>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</si>
  <si>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</si>
  <si>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</si>
  <si>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</si>
  <si>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</si>
  <si>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</si>
  <si>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</si>
  <si>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</si>
  <si>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</si>
  <si>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</si>
  <si>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</si>
  <si>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</si>
  <si>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</si>
  <si>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</si>
  <si>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</si>
  <si>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</si>
  <si>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</si>
  <si>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</si>
  <si>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</si>
  <si>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</si>
  <si>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</si>
  <si>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</si>
  <si>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</si>
  <si>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</si>
  <si>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</si>
  <si>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</si>
  <si>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</si>
  <si>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</si>
  <si>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</si>
  <si>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</si>
  <si>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</si>
  <si>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</si>
  <si>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</si>
  <si>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</si>
  <si>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</si>
  <si>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</si>
  <si>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</si>
  <si>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</si>
  <si>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</si>
  <si>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</si>
  <si>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</si>
  <si>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</si>
  <si>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</si>
  <si>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</si>
  <si>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</si>
  <si>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</si>
  <si>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</si>
  <si>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</si>
  <si>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</si>
  <si>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</si>
  <si>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</si>
  <si>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</si>
  <si>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</si>
  <si>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</si>
  <si>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</si>
  <si>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</si>
  <si>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</si>
  <si>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</si>
  <si>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</si>
  <si>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</si>
  <si>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</si>
  <si>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</si>
  <si>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</si>
  <si>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</si>
  <si>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</si>
  <si>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</si>
  <si>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</si>
  <si>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</si>
  <si>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</si>
  <si>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</si>
  <si>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</si>
  <si>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</si>
  <si>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</si>
  <si>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</si>
  <si>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</si>
  <si>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</si>
  <si>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</si>
  <si>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</si>
  <si>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</si>
  <si>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</si>
  <si>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</si>
  <si>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</si>
  <si>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</si>
  <si>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</si>
  <si>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</si>
  <si>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</si>
  <si>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</si>
  <si>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</si>
  <si>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</si>
  <si>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</si>
  <si>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</si>
  <si>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</si>
  <si>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</si>
  <si>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</si>
  <si>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</si>
  <si>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</si>
  <si>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</si>
  <si>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</si>
  <si>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</si>
  <si>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</si>
  <si>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</si>
  <si>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</si>
  <si>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</si>
  <si>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</si>
  <si>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</si>
  <si>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</si>
  <si>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</si>
  <si>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</si>
  <si>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</si>
  <si>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</si>
  <si>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</si>
  <si>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</si>
  <si>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</si>
  <si>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</si>
  <si>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</si>
  <si>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</si>
  <si>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</si>
  <si>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</si>
  <si>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</si>
  <si>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</si>
  <si>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</si>
  <si>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</si>
  <si>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</si>
  <si>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</si>
  <si>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</si>
  <si>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</si>
  <si>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</si>
  <si>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</si>
  <si>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</si>
  <si>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</si>
  <si>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</si>
  <si>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</si>
  <si>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</si>
  <si>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</si>
  <si>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</si>
  <si>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</si>
  <si>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</si>
  <si>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</si>
  <si>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</si>
  <si>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</si>
  <si>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</si>
  <si>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</si>
  <si>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</si>
  <si>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</si>
  <si>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</si>
  <si>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</si>
  <si>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</si>
  <si>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</si>
  <si>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</si>
  <si>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</si>
  <si>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</si>
  <si>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</si>
  <si>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</si>
  <si>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</si>
  <si>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</si>
  <si>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</si>
  <si>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</si>
  <si>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</si>
  <si>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</si>
  <si>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</si>
  <si>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</si>
  <si>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</si>
  <si>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</si>
  <si>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</si>
  <si>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</si>
  <si>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</si>
  <si>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</si>
  <si>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</si>
  <si>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</si>
  <si>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</si>
  <si>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</si>
  <si>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</si>
  <si>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</si>
  <si>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</si>
  <si>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</si>
  <si>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</si>
  <si>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</si>
  <si>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</si>
  <si>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</si>
  <si>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</si>
  <si>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</si>
  <si>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</si>
  <si>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</si>
  <si>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</si>
  <si>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</si>
  <si>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</si>
  <si>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</si>
  <si>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</si>
  <si>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</si>
  <si>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</si>
  <si>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</si>
  <si>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</si>
  <si>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</si>
  <si>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</si>
  <si>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</si>
  <si>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</si>
  <si>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</si>
  <si>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</si>
  <si>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</si>
  <si>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</si>
  <si>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</si>
  <si>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</si>
  <si>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</si>
  <si>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</si>
  <si>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</si>
  <si>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</si>
  <si>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</si>
  <si>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</si>
  <si>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</si>
  <si>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</si>
  <si>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</si>
  <si>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</si>
  <si>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</si>
  <si>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</si>
  <si>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</si>
  <si>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</si>
  <si>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</si>
  <si>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</si>
  <si>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</si>
  <si>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</si>
  <si>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</si>
  <si>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</si>
  <si>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</si>
  <si>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</si>
  <si>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</si>
  <si>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</si>
  <si>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</si>
  <si>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</si>
  <si>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</si>
  <si>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</si>
  <si>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</si>
  <si>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</si>
  <si>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</si>
  <si>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</si>
  <si>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</si>
  <si>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</si>
  <si>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</si>
  <si>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</si>
  <si>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</si>
  <si>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</si>
  <si>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</si>
  <si>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</si>
  <si>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</si>
  <si>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</si>
  <si>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</si>
  <si>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</si>
  <si>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</si>
  <si>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</si>
  <si>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</si>
  <si>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</si>
  <si>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</si>
  <si>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</si>
  <si>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</si>
  <si>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</si>
  <si>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</si>
  <si>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</si>
  <si>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</si>
  <si>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</si>
  <si>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</si>
  <si>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</si>
  <si>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</si>
  <si>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</si>
  <si>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</si>
  <si>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</si>
  <si>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</si>
  <si>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</si>
  <si>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</si>
  <si>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</si>
  <si>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</si>
  <si>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</si>
  <si>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</si>
  <si>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</si>
  <si>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</si>
  <si>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</si>
  <si>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</si>
  <si>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</si>
  <si>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</si>
  <si>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</si>
  <si>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</si>
  <si>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</si>
  <si>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</si>
  <si>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</si>
  <si>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</si>
  <si>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</si>
  <si>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</si>
  <si>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</si>
  <si>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</si>
  <si>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</si>
  <si>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</si>
  <si>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</si>
  <si>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</si>
  <si>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</si>
  <si>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</si>
  <si>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</si>
  <si>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</si>
  <si>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</si>
  <si>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</si>
  <si>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</si>
  <si>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</si>
  <si>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</si>
  <si>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</si>
  <si>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</si>
  <si>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</si>
  <si>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</si>
  <si>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</si>
  <si>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</si>
  <si>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</si>
  <si>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</si>
  <si>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</si>
  <si>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</si>
  <si>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</si>
  <si>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</si>
  <si>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</si>
  <si>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</si>
  <si>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</si>
  <si>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</si>
  <si>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</si>
  <si>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</si>
  <si>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</si>
  <si>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</si>
  <si>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</si>
  <si>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</si>
  <si>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</si>
  <si>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</si>
  <si>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</si>
  <si>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</si>
  <si>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</si>
  <si>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</si>
  <si>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</si>
  <si>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</si>
  <si>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</si>
  <si>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</si>
  <si>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</si>
  <si>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</si>
  <si>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</si>
  <si>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</si>
  <si>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</si>
  <si>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</si>
  <si>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</si>
  <si>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</si>
  <si>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</si>
  <si>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</si>
  <si>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</si>
  <si>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</si>
  <si>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</si>
  <si>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</si>
  <si>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</si>
  <si>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</si>
  <si>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</si>
  <si>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</si>
  <si>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</si>
  <si>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</si>
  <si>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</si>
  <si>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</si>
  <si>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</si>
  <si>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</si>
  <si>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</si>
  <si>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</si>
  <si>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</si>
  <si>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</si>
  <si>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</si>
  <si>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</si>
  <si>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</si>
  <si>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</si>
  <si>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</si>
  <si>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</si>
  <si>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</si>
  <si>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</si>
  <si>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</si>
  <si>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</si>
  <si>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</si>
  <si>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</si>
  <si>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</si>
  <si>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</si>
  <si>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</si>
  <si>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</si>
  <si>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</si>
  <si>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</si>
  <si>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</si>
  <si>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</si>
  <si>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</si>
  <si>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</si>
  <si>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</si>
  <si>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</si>
  <si>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</si>
  <si>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</si>
  <si>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</si>
  <si>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</si>
  <si>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</si>
  <si>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</si>
  <si>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</si>
  <si>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</si>
  <si>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</si>
  <si>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</si>
  <si>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</si>
  <si>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</si>
  <si>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</si>
  <si>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</si>
  <si>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</si>
  <si>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</si>
  <si>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</si>
  <si>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</si>
  <si>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</si>
  <si>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</si>
  <si>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</si>
  <si>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</si>
  <si>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</si>
  <si>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</si>
  <si>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</si>
  <si>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</si>
  <si>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</si>
  <si>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</si>
  <si>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</si>
  <si>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</si>
  <si>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</si>
  <si>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</si>
  <si>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</si>
  <si>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</si>
  <si>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</si>
  <si>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</si>
  <si>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</si>
  <si>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</si>
  <si>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</si>
  <si>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</si>
  <si>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</si>
  <si>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</si>
  <si>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</si>
  <si>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</si>
  <si>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</si>
  <si>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</si>
  <si>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</si>
  <si>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</si>
  <si>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</si>
  <si>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</si>
  <si>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</si>
  <si>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</si>
  <si>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</si>
  <si>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</si>
  <si>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</si>
  <si>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</si>
  <si>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</si>
  <si>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</si>
  <si>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</si>
  <si>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</si>
  <si>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</si>
  <si>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</si>
  <si>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</si>
  <si>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</si>
  <si>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</si>
  <si>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</si>
  <si>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</si>
  <si>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</si>
  <si>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</si>
  <si>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</si>
  <si>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</si>
  <si>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</si>
  <si>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</si>
  <si>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</si>
  <si>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</si>
  <si>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</si>
  <si>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</si>
  <si>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</si>
  <si>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</si>
  <si>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</si>
  <si>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</si>
  <si>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</si>
  <si>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</si>
  <si>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</si>
  <si>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</si>
  <si>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</si>
  <si>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</si>
  <si>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</si>
  <si>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</si>
  <si>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</si>
  <si>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</si>
  <si>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</si>
  <si>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</si>
  <si>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</si>
  <si>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</si>
  <si>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</si>
  <si>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</si>
  <si>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</si>
  <si>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</si>
  <si>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</si>
  <si>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</si>
  <si>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</si>
  <si>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</si>
  <si>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</si>
  <si>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</si>
  <si>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</si>
  <si>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</si>
  <si>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</si>
  <si>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</si>
  <si>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</si>
  <si>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</si>
  <si>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</si>
  <si>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</si>
  <si>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</si>
  <si>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</si>
  <si>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</si>
  <si>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</si>
  <si>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</si>
  <si>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</si>
  <si>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</si>
  <si>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</si>
  <si>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</si>
  <si>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</si>
  <si>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</si>
  <si>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</si>
  <si>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</si>
  <si>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</si>
  <si>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</si>
  <si>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</si>
  <si>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</si>
  <si>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</si>
  <si>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</si>
  <si>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</si>
  <si>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</si>
  <si>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</si>
  <si>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</si>
  <si>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</si>
  <si>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</si>
  <si>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</si>
  <si>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</si>
  <si>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</si>
  <si>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</si>
  <si>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</si>
  <si>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</si>
  <si>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</si>
  <si>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</si>
  <si>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</si>
  <si>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</si>
  <si>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</si>
  <si>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</si>
  <si>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</si>
  <si>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</si>
  <si>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</si>
  <si>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</si>
  <si>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</si>
  <si>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</si>
  <si>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</si>
  <si>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</si>
  <si>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</si>
  <si>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</si>
  <si>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</si>
  <si>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</si>
  <si>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</si>
  <si>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</si>
  <si>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</si>
  <si>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</si>
  <si>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</si>
  <si>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</si>
  <si>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</si>
  <si>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</si>
  <si>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</si>
  <si>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</si>
  <si>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</si>
  <si>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</si>
  <si>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</si>
  <si>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</si>
  <si>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</si>
  <si>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</si>
  <si>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</si>
  <si>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</si>
  <si>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</si>
  <si>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</si>
  <si>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</si>
  <si>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</si>
  <si>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</si>
  <si>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</si>
  <si>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</si>
  <si>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</si>
  <si>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</si>
  <si>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</si>
  <si>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</si>
  <si>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</si>
  <si>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</si>
  <si>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</si>
  <si>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</si>
  <si>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</si>
  <si>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</si>
  <si>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</si>
  <si>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</si>
  <si>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</si>
  <si>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</si>
  <si>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</si>
  <si>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</si>
  <si>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</si>
  <si>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</si>
  <si>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</si>
  <si>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</si>
  <si>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</si>
  <si>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</si>
  <si>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</si>
  <si>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</si>
  <si>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</si>
  <si>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</si>
  <si>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</si>
  <si>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</si>
  <si>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</si>
  <si>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</si>
  <si>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</si>
  <si>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</si>
  <si>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</si>
  <si>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</si>
  <si>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</si>
  <si>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</si>
  <si>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</si>
  <si>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</si>
  <si>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</si>
  <si>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</si>
  <si>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</si>
  <si>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</si>
  <si>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</si>
  <si>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</si>
  <si>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</si>
  <si>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</si>
  <si>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</si>
  <si>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</si>
  <si>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</si>
  <si>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</si>
  <si>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</si>
  <si>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</si>
  <si>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</si>
  <si>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</si>
  <si>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</si>
  <si>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</si>
  <si>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</si>
  <si>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</si>
  <si>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</si>
  <si>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</si>
  <si>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</si>
  <si>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</si>
  <si>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</si>
  <si>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</si>
  <si>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</si>
  <si>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</si>
  <si>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</si>
  <si>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</si>
  <si>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</si>
  <si>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</si>
  <si>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</si>
  <si>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</si>
  <si>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</si>
  <si>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</si>
  <si>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</si>
  <si>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</si>
  <si>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</si>
  <si>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</si>
  <si>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</si>
  <si>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</si>
  <si>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</si>
  <si>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</si>
  <si>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</si>
  <si>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</si>
  <si>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</si>
  <si>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</si>
  <si>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</si>
  <si>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</si>
  <si>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</si>
  <si>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</si>
  <si>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</si>
  <si>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</si>
  <si>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</si>
  <si>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</si>
  <si>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</si>
  <si>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</si>
  <si>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</si>
  <si>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</si>
  <si>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</si>
  <si>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</si>
  <si>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</si>
  <si>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</si>
  <si>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</si>
  <si>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</si>
  <si>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</si>
  <si>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</si>
  <si>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</si>
  <si>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</si>
  <si>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</si>
  <si>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</si>
  <si>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</si>
  <si>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</si>
  <si>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</si>
  <si>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</si>
  <si>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</si>
  <si>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</si>
  <si>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</si>
  <si>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</si>
  <si>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</si>
  <si>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</si>
  <si>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</si>
  <si>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</si>
  <si>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</si>
  <si>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</si>
  <si>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</si>
  <si>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</si>
  <si>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</si>
  <si>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</si>
  <si>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</si>
  <si>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</si>
  <si>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</si>
  <si>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</si>
  <si>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</si>
  <si>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</si>
  <si>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</si>
  <si>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</si>
  <si>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</si>
  <si>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</si>
  <si>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</si>
  <si>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</si>
  <si>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</si>
  <si>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</si>
  <si>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</si>
  <si>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</si>
  <si>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</si>
  <si>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</si>
  <si>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</si>
  <si>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</si>
  <si>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</si>
  <si>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</si>
  <si>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</si>
  <si>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</si>
  <si>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</si>
  <si>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</si>
  <si>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</si>
  <si>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</si>
  <si>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</si>
  <si>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</si>
  <si>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</si>
  <si>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</si>
  <si>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</si>
  <si>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</si>
  <si>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</si>
  <si>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</si>
  <si>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</si>
  <si>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</si>
  <si>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</si>
  <si>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</si>
  <si>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</si>
  <si>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</si>
  <si>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</si>
  <si>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</si>
  <si>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</si>
  <si>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</si>
  <si>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</si>
  <si>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</si>
  <si>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</si>
  <si>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</si>
  <si>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</si>
  <si>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</si>
  <si>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</si>
  <si>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</si>
  <si>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</si>
  <si>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</si>
  <si>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</si>
  <si>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</si>
  <si>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</si>
  <si>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</si>
  <si>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</si>
  <si>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</si>
  <si>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</si>
  <si>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</si>
  <si>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</si>
  <si>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</si>
  <si>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</si>
  <si>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</si>
  <si>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</si>
  <si>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</si>
  <si>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</si>
  <si>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</si>
  <si>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</si>
  <si>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</si>
  <si>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</si>
  <si>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</si>
  <si>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</si>
  <si>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</si>
  <si>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</si>
  <si>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</si>
  <si>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</si>
  <si>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</si>
  <si>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</si>
  <si>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</si>
  <si>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</si>
  <si>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</si>
  <si>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</si>
  <si>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</si>
  <si>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</si>
  <si>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</si>
  <si>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</si>
  <si>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</si>
  <si>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</si>
  <si>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</si>
  <si>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</si>
  <si>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</si>
  <si>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</si>
  <si>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</si>
  <si>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</si>
  <si>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</si>
  <si>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</si>
  <si>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</si>
  <si>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</si>
  <si>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</si>
  <si>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</si>
  <si>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</si>
  <si>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</si>
  <si>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</si>
  <si>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</si>
  <si>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</si>
  <si>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</si>
  <si>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</si>
  <si>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</si>
  <si>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</si>
  <si>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</si>
  <si>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</si>
  <si>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</si>
  <si>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</si>
  <si>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</si>
  <si>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</si>
  <si>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</si>
  <si>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</si>
  <si>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</si>
  <si>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</si>
  <si>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</si>
  <si>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</si>
  <si>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</si>
  <si>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</si>
  <si>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</si>
  <si>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</si>
  <si>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</si>
  <si>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</si>
  <si>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</si>
  <si>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</si>
  <si>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</si>
  <si>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</si>
  <si>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</si>
  <si>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</si>
  <si>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</si>
  <si>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</si>
  <si>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</si>
  <si>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</si>
  <si>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</si>
  <si>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</si>
  <si>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</si>
  <si>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</si>
  <si>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</si>
  <si>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</si>
  <si>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</si>
  <si>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</si>
  <si>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</si>
  <si>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</si>
  <si>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</si>
  <si>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</si>
  <si>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</si>
  <si>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</si>
  <si>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</si>
  <si>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</si>
  <si>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</si>
  <si>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</si>
  <si>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</si>
  <si>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</si>
  <si>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</si>
  <si>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</si>
  <si>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</si>
  <si>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</si>
  <si>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</si>
  <si>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</si>
  <si>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</si>
  <si>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</si>
  <si>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</si>
  <si>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</si>
  <si>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</si>
  <si>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</si>
  <si>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</si>
  <si>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</si>
  <si>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</si>
  <si>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</si>
  <si>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</si>
  <si>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</si>
  <si>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</si>
  <si>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</si>
  <si>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</si>
  <si>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</si>
  <si>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</si>
  <si>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</si>
  <si>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</si>
  <si>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</si>
  <si>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</si>
  <si>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</si>
  <si>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</si>
  <si>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</si>
  <si>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</si>
  <si>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</si>
  <si>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</si>
  <si>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</si>
  <si>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</si>
  <si>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</si>
  <si>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</si>
  <si>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</si>
  <si>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</si>
  <si>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</si>
  <si>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</si>
  <si>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</si>
  <si>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</si>
  <si>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</si>
  <si>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</si>
  <si>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</si>
  <si>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</si>
  <si>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</si>
  <si>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</si>
  <si>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</si>
  <si>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</si>
  <si>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</si>
  <si>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</si>
  <si>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</si>
  <si>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</si>
  <si>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</si>
  <si>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</si>
  <si>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</si>
  <si>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</si>
  <si>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</si>
  <si>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</si>
  <si>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</si>
  <si>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</si>
  <si>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</si>
  <si>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</si>
  <si>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</si>
  <si>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</si>
  <si>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</si>
  <si>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</si>
  <si>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</si>
  <si>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</si>
  <si>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</si>
  <si>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</si>
  <si>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</si>
  <si>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</si>
  <si>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</si>
  <si>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</si>
  <si>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</si>
  <si>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</si>
  <si>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</si>
  <si>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</si>
  <si>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</si>
  <si>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</si>
  <si>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</si>
  <si>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</si>
  <si>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</si>
  <si>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</si>
  <si>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</si>
  <si>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</si>
  <si>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</si>
  <si>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</si>
  <si>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</si>
  <si>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</si>
  <si>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</si>
  <si>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</si>
  <si>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</si>
  <si>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</si>
  <si>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</si>
  <si>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</si>
  <si>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</si>
  <si>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</si>
  <si>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</si>
  <si>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</si>
  <si>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</si>
  <si>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</si>
  <si>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</si>
  <si>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</si>
  <si>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</si>
  <si>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</si>
  <si>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</si>
  <si>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</si>
  <si>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</si>
  <si>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</si>
  <si>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</si>
  <si>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</si>
  <si>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</si>
  <si>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</si>
  <si>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</si>
  <si>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</si>
  <si>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</si>
  <si>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</si>
  <si>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</si>
  <si>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</si>
  <si>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</si>
  <si>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</si>
  <si>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</si>
  <si>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</si>
  <si>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</si>
  <si>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</si>
  <si>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</si>
  <si>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</si>
  <si>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</si>
  <si>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</si>
  <si>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</si>
  <si>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</si>
  <si>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</si>
  <si>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</si>
  <si>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</si>
  <si>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</si>
  <si>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</si>
  <si>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</si>
  <si>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</si>
  <si>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</si>
  <si>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</si>
  <si>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</si>
  <si>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</si>
  <si>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</si>
  <si>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</si>
  <si>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</si>
  <si>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</si>
  <si>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</si>
  <si>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</si>
  <si>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</si>
  <si>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</si>
  <si>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</si>
  <si>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</si>
  <si>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</si>
  <si>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</si>
  <si>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</si>
  <si>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</si>
  <si>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</si>
  <si>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</si>
  <si>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</si>
  <si>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</si>
  <si>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</si>
  <si>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</si>
  <si>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</si>
  <si>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</si>
  <si>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</si>
  <si>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</si>
  <si>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</si>
  <si>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</si>
  <si>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</si>
  <si>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</si>
  <si>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</si>
  <si>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</si>
  <si>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</si>
  <si>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</si>
  <si>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</si>
  <si>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</si>
  <si>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</si>
  <si>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</si>
  <si>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</si>
  <si>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</si>
  <si>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</si>
  <si>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</si>
  <si>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</si>
  <si>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</si>
  <si>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</si>
  <si>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</si>
  <si>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</si>
  <si>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</si>
  <si>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</si>
  <si>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</si>
  <si>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</si>
  <si>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</si>
  <si>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</si>
  <si>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</si>
  <si>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</si>
  <si>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</si>
  <si>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</si>
  <si>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</si>
  <si>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</si>
  <si>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</si>
  <si>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</si>
  <si>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</si>
  <si>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</si>
  <si>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</si>
  <si>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</si>
  <si>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</si>
  <si>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</si>
  <si>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</si>
  <si>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</si>
  <si>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</si>
  <si>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</si>
  <si>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</si>
  <si>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</si>
  <si>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</si>
  <si>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</si>
  <si>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</si>
  <si>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</si>
  <si>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</si>
  <si>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</si>
  <si>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</si>
  <si>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</si>
  <si>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</si>
  <si>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</si>
  <si>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</si>
  <si>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</si>
  <si>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</si>
  <si>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</si>
  <si>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</si>
  <si>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</si>
  <si>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</si>
  <si>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</si>
  <si>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</si>
  <si>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</si>
  <si>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</si>
  <si>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</si>
  <si>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</si>
  <si>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</si>
  <si>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</si>
  <si>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</si>
  <si>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</si>
  <si>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</si>
  <si>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</si>
  <si>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</si>
  <si>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</si>
  <si>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</si>
  <si>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</si>
  <si>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</si>
  <si>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</si>
  <si>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</si>
  <si>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</si>
  <si>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</si>
  <si>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</si>
  <si>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</si>
  <si>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</si>
  <si>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</si>
  <si>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</si>
  <si>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</si>
  <si>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</si>
  <si>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</si>
  <si>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</si>
  <si>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</si>
  <si>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</si>
  <si>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</si>
  <si>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</si>
  <si>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</si>
  <si>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</si>
  <si>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</si>
  <si>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</si>
  <si>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</si>
  <si>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</si>
  <si>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</si>
  <si>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</si>
  <si>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</si>
  <si>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</si>
  <si>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</si>
  <si>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</si>
  <si>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</si>
  <si>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</si>
  <si>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</si>
  <si>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</si>
  <si>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</si>
  <si>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</si>
  <si>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</si>
  <si>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</si>
  <si>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</si>
  <si>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</si>
  <si>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</si>
  <si>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</si>
  <si>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</si>
  <si>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</si>
  <si>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</si>
  <si>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</si>
  <si>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</si>
  <si>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</si>
  <si>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</si>
  <si>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</si>
  <si>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</si>
  <si>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</si>
  <si>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</si>
  <si>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</si>
  <si>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</si>
  <si>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</si>
  <si>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</si>
  <si>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</si>
  <si>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</si>
  <si>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</si>
  <si>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</si>
  <si>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</si>
  <si>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</si>
  <si>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</si>
  <si>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</si>
  <si>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</si>
  <si>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</si>
  <si>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</si>
  <si>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</si>
  <si>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</si>
  <si>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</si>
  <si>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</si>
  <si>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</si>
  <si>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</si>
  <si>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</si>
  <si>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</si>
  <si>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</si>
  <si>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</si>
  <si>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</si>
  <si>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</si>
  <si>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</si>
  <si>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</si>
  <si>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</si>
  <si>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</si>
  <si>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</si>
  <si>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</si>
  <si>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</si>
  <si>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</si>
  <si>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</si>
  <si>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</si>
  <si>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</si>
  <si>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</si>
  <si>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</si>
  <si>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</si>
  <si>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</si>
  <si>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</si>
  <si>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</si>
  <si>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</si>
  <si>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</si>
  <si>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</si>
  <si>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</si>
  <si>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</si>
  <si>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</si>
  <si>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</si>
  <si>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</si>
  <si>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</si>
  <si>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</si>
  <si>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</si>
  <si>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</si>
  <si>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</si>
  <si>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</si>
  <si>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</si>
  <si>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</si>
  <si>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</si>
  <si>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</si>
  <si>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</si>
  <si>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</si>
  <si>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</si>
  <si>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</si>
  <si>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</si>
  <si>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</si>
  <si>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</si>
  <si>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</si>
  <si>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</si>
  <si>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</si>
  <si>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</si>
  <si>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</si>
  <si>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</si>
  <si>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</si>
  <si>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</si>
  <si>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</si>
  <si>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</si>
  <si>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</si>
  <si>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</si>
  <si>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</si>
  <si>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</si>
  <si>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</si>
  <si>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</si>
  <si>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</si>
  <si>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</si>
  <si>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</si>
  <si>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</si>
  <si>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</si>
  <si>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</si>
  <si>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</si>
  <si>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</si>
  <si>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</si>
  <si>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</si>
  <si>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</si>
  <si>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</si>
  <si>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</si>
  <si>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</si>
  <si>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</si>
  <si>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</si>
  <si>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</si>
  <si>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</si>
  <si>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</si>
  <si>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</si>
  <si>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</si>
  <si>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</si>
  <si>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</si>
  <si>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</si>
  <si>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</si>
  <si>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</si>
  <si>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</si>
  <si>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</si>
  <si>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</si>
  <si>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</si>
  <si>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</si>
  <si>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</si>
  <si>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</si>
  <si>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</si>
  <si>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</si>
  <si>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</si>
  <si>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</si>
  <si>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</si>
  <si>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</si>
  <si>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</si>
  <si>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</si>
  <si>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</si>
  <si>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</si>
  <si>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</si>
  <si>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</si>
  <si>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</si>
  <si>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</si>
  <si>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</si>
  <si>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</si>
  <si>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</si>
  <si>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</si>
  <si>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</si>
  <si>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</si>
  <si>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</si>
  <si>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</si>
  <si>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</si>
  <si>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</si>
  <si>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</si>
  <si>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</si>
  <si>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</si>
  <si>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</si>
  <si>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</si>
  <si>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</si>
  <si>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</si>
  <si>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</si>
  <si>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</si>
  <si>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</si>
  <si>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</si>
  <si>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</si>
  <si>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</si>
  <si>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</si>
  <si>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</si>
  <si>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</si>
  <si>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</si>
  <si>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</si>
  <si>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</si>
  <si>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</si>
  <si>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</si>
  <si>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</si>
  <si>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</si>
  <si>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</si>
  <si>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</si>
  <si>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</si>
  <si>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</si>
  <si>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</si>
  <si>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</si>
  <si>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</si>
  <si>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</si>
  <si>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</si>
  <si>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</si>
  <si>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</si>
  <si>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</si>
  <si>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</si>
  <si>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</si>
  <si>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</si>
  <si>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</si>
  <si>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</si>
  <si>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</si>
  <si>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</si>
  <si>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</si>
  <si>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</si>
  <si>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</si>
  <si>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</si>
  <si>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</si>
  <si>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</si>
  <si>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</si>
  <si>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</si>
  <si>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</si>
  <si>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</si>
  <si>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</si>
  <si>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</si>
  <si>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</si>
  <si>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</si>
  <si>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</si>
  <si>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</si>
  <si>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</si>
  <si>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</si>
  <si>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</si>
  <si>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</si>
  <si>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</si>
  <si>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</si>
  <si>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</si>
  <si>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</si>
  <si>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</si>
  <si>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</si>
  <si>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</si>
  <si>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</si>
  <si>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</si>
  <si>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</si>
  <si>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</si>
  <si>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</si>
  <si>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</si>
  <si>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</si>
  <si>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</si>
  <si>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</si>
  <si>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</si>
  <si>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</si>
  <si>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</si>
  <si>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</si>
  <si>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</si>
  <si>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</si>
  <si>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</si>
  <si>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</si>
  <si>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</si>
  <si>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</si>
  <si>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</si>
  <si>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</si>
  <si>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</si>
  <si>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</si>
  <si>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</si>
  <si>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</si>
  <si>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</si>
  <si>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</si>
  <si>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</si>
  <si>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</si>
  <si>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</si>
  <si>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</si>
  <si>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</si>
  <si>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</si>
  <si>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</si>
  <si>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</si>
  <si>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</si>
  <si>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</si>
  <si>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</si>
  <si>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</si>
  <si>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</si>
  <si>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</si>
  <si>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</si>
  <si>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</si>
  <si>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</si>
  <si>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</si>
  <si>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</si>
  <si>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</si>
  <si>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</si>
  <si>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</si>
  <si>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</si>
  <si>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</si>
  <si>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</si>
  <si>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</si>
  <si>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</si>
  <si>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</si>
  <si>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</si>
  <si>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</si>
  <si>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</si>
  <si>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</si>
  <si>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</si>
  <si>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</si>
  <si>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</si>
  <si>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</si>
  <si>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</si>
  <si>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</si>
  <si>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</si>
  <si>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</si>
  <si>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</si>
  <si>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</si>
  <si>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</si>
  <si>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</si>
  <si>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</si>
  <si>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</si>
  <si>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</si>
  <si>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</si>
  <si>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</si>
  <si>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</si>
  <si>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</si>
  <si>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</si>
  <si>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</si>
  <si>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</si>
  <si>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</si>
  <si>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</si>
  <si>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</si>
  <si>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</si>
  <si>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</si>
  <si>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</si>
  <si>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</si>
  <si>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</si>
  <si>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</si>
  <si>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</si>
  <si>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</si>
  <si>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</si>
  <si>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</si>
  <si>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</si>
  <si>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</si>
  <si>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</si>
  <si>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</si>
  <si>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</si>
  <si>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</si>
  <si>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</si>
  <si>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</si>
  <si>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</si>
  <si>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</si>
  <si>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</si>
  <si>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</si>
  <si>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</si>
  <si>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</si>
  <si>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</si>
  <si>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</si>
  <si>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</si>
  <si>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</si>
  <si>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</si>
  <si>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</si>
  <si>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</si>
  <si>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</si>
  <si>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</si>
  <si>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</si>
  <si>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</si>
  <si>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</si>
  <si>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</si>
  <si>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</si>
  <si>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</si>
  <si>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</si>
  <si>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</si>
  <si>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</si>
  <si>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</si>
  <si>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</si>
  <si>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</si>
  <si>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</si>
  <si>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</si>
  <si>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</si>
  <si>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</si>
  <si>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</si>
  <si>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</si>
  <si>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</si>
  <si>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</si>
  <si>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</si>
  <si>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</si>
  <si>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</si>
  <si>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</si>
  <si>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</si>
  <si>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</si>
  <si>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</si>
  <si>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</si>
  <si>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</si>
  <si>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</si>
  <si>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</si>
  <si>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</si>
  <si>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</si>
  <si>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</si>
  <si>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</si>
  <si>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</si>
  <si>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</si>
  <si>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</si>
  <si>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</si>
  <si>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</si>
  <si>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</si>
  <si>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</si>
  <si>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</si>
  <si>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</si>
  <si>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</si>
  <si>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</si>
  <si>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</si>
  <si>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</si>
  <si>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</si>
  <si>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</si>
  <si>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</si>
  <si>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</si>
  <si>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</si>
  <si>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</si>
  <si>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</si>
  <si>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</si>
  <si>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</si>
  <si>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</si>
  <si>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</si>
  <si>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</si>
  <si>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</si>
  <si>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</si>
  <si>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</si>
  <si>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</si>
  <si>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</si>
  <si>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</si>
  <si>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</si>
  <si>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</si>
  <si>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</si>
  <si>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</si>
  <si>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</si>
  <si>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</si>
  <si>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</si>
  <si>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</si>
  <si>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</si>
  <si>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</si>
  <si>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</si>
  <si>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</si>
  <si>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</si>
  <si>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</si>
  <si>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</si>
  <si>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</si>
  <si>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</si>
  <si>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</si>
  <si>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</si>
  <si>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</si>
  <si>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</si>
  <si>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</si>
  <si>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</si>
  <si>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</si>
  <si>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</si>
  <si>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</si>
  <si>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</si>
  <si>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</si>
  <si>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</si>
  <si>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</si>
  <si>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</si>
  <si>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</si>
  <si>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</si>
  <si>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</si>
  <si>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</si>
  <si>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</si>
  <si>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</si>
  <si>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</si>
  <si>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</si>
  <si>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</si>
  <si>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</si>
  <si>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</si>
  <si>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</si>
  <si>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</si>
  <si>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</si>
  <si>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</si>
  <si>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</si>
  <si>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</si>
  <si>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</si>
  <si>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</si>
  <si>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</si>
  <si>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</si>
  <si>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</si>
  <si>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</si>
  <si>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</si>
  <si>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</si>
  <si>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</si>
  <si>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</si>
  <si>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</si>
  <si>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</si>
  <si>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</si>
  <si>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</si>
  <si>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</si>
  <si>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</si>
  <si>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</si>
  <si>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</si>
  <si>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</si>
  <si>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</si>
  <si>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</si>
  <si>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</si>
  <si>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</si>
  <si>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</si>
  <si>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</si>
  <si>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</si>
  <si>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</si>
  <si>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</si>
  <si>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</si>
  <si>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</si>
  <si>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</si>
  <si>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</si>
  <si>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</si>
  <si>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</si>
  <si>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</si>
  <si>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</si>
  <si>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</si>
  <si>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</si>
  <si>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</si>
  <si>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</si>
  <si>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</si>
  <si>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</si>
  <si>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</si>
  <si>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</si>
  <si>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</si>
  <si>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</si>
  <si>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</si>
  <si>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</si>
  <si>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</si>
  <si>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</si>
  <si>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</si>
  <si>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</si>
  <si>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</si>
  <si>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</si>
  <si>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</si>
  <si>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</si>
  <si>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</si>
  <si>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</si>
  <si>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</si>
  <si>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</si>
  <si>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</si>
  <si>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</si>
  <si>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</si>
  <si>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</si>
  <si>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</si>
  <si>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</si>
  <si>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</si>
  <si>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</si>
  <si>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</si>
  <si>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</si>
  <si>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</si>
  <si>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</si>
  <si>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</si>
  <si>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</si>
  <si>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</si>
  <si>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</si>
  <si>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</si>
  <si>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</si>
  <si>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</si>
  <si>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</si>
  <si>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</si>
  <si>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</si>
  <si>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</si>
  <si>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</si>
  <si>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</si>
  <si>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</si>
  <si>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</si>
  <si>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</si>
  <si>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</si>
  <si>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</si>
  <si>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</si>
  <si>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</si>
  <si>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</si>
  <si>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</si>
  <si>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</si>
  <si>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</si>
  <si>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</si>
  <si>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</si>
  <si>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</si>
  <si>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</si>
  <si>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</si>
  <si>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</si>
  <si>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</si>
  <si>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</si>
  <si>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</si>
  <si>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</si>
  <si>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</si>
  <si>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</si>
  <si>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</si>
  <si>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</si>
  <si>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</si>
  <si>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</si>
  <si>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</si>
  <si>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</si>
  <si>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</si>
  <si>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</si>
  <si>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</si>
  <si>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</si>
  <si>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</si>
  <si>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</si>
  <si>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</si>
  <si>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</si>
  <si>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</si>
  <si>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</si>
  <si>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</si>
  <si>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</si>
  <si>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</si>
  <si>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</si>
  <si>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</si>
  <si>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</si>
  <si>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</si>
  <si>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</si>
  <si>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</si>
  <si>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</si>
  <si>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</si>
  <si>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</si>
  <si>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</si>
  <si>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</si>
  <si>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</si>
  <si>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</si>
  <si>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</si>
  <si>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</si>
  <si>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</si>
  <si>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</si>
  <si>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</si>
  <si>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</si>
  <si>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</si>
  <si>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</si>
  <si>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</si>
  <si>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</si>
  <si>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</si>
  <si>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</si>
  <si>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</si>
  <si>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</si>
  <si>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</si>
  <si>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</si>
  <si>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</si>
  <si>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</si>
  <si>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</si>
  <si>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</si>
  <si>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</si>
  <si>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</si>
  <si>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</si>
  <si>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</si>
  <si>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</si>
  <si>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</si>
  <si>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</si>
  <si>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</si>
  <si>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</si>
  <si>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</si>
  <si>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</si>
  <si>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</si>
  <si>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</si>
  <si>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</si>
  <si>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</si>
  <si>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</si>
  <si>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</si>
  <si>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</si>
  <si>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</si>
  <si>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</si>
  <si>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</si>
  <si>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</si>
  <si>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</si>
  <si>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</si>
  <si>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</si>
  <si>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</si>
  <si>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</si>
  <si>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</si>
  <si>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</si>
  <si>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</si>
  <si>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</si>
  <si>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</si>
  <si>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</si>
  <si>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</si>
  <si>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</si>
  <si>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</si>
  <si>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</si>
  <si>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</si>
  <si>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</si>
  <si>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</si>
  <si>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</si>
  <si>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</si>
  <si>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</si>
  <si>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</si>
  <si>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</si>
  <si>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</si>
  <si>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</si>
  <si>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</si>
  <si>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</si>
  <si>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</si>
  <si>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</si>
  <si>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</si>
  <si>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</si>
  <si>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</si>
  <si>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</si>
  <si>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</si>
  <si>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</si>
  <si>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</si>
  <si>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</si>
  <si>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</si>
  <si>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</si>
  <si>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</si>
  <si>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</si>
  <si>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</si>
  <si>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</si>
  <si>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</si>
  <si>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</si>
  <si>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</si>
  <si>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</si>
  <si>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</si>
  <si>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</si>
  <si>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</si>
  <si>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</si>
  <si>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</si>
  <si>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</si>
  <si>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</si>
  <si>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</si>
  <si>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</si>
  <si>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</si>
  <si>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</si>
  <si>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</si>
  <si>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</si>
  <si>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</si>
  <si>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</si>
  <si>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</si>
  <si>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</si>
  <si>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</si>
  <si>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</si>
  <si>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</si>
  <si>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</si>
  <si>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</si>
  <si>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</si>
  <si>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</si>
  <si>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</si>
  <si>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</si>
  <si>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</si>
  <si>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</si>
  <si>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</si>
  <si>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</si>
  <si>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</si>
  <si>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</si>
  <si>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</si>
  <si>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</si>
  <si>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</si>
  <si>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</si>
  <si>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</si>
  <si>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</si>
  <si>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</si>
  <si>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</si>
  <si>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</si>
  <si>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</si>
  <si>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</si>
  <si>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</si>
  <si>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</si>
  <si>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</si>
  <si>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</si>
  <si>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</si>
  <si>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</si>
  <si>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</si>
  <si>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</si>
  <si>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</si>
  <si>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</si>
  <si>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</si>
  <si>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</si>
  <si>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</si>
  <si>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</si>
  <si>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</si>
  <si>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</si>
  <si>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</si>
  <si>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</si>
  <si>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</si>
  <si>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</si>
  <si>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</si>
  <si>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</si>
  <si>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</si>
  <si>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</si>
  <si>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</si>
  <si>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</si>
  <si>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</si>
  <si>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</si>
  <si>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</si>
  <si>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</si>
  <si>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</si>
  <si>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</si>
  <si>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</si>
  <si>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</si>
  <si>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</si>
  <si>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</si>
  <si>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</si>
  <si>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</si>
  <si>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</si>
  <si>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</si>
  <si>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</si>
  <si>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</si>
  <si>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</si>
  <si>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</si>
  <si>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</si>
  <si>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</si>
  <si>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</si>
  <si>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</si>
  <si>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</si>
  <si>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</si>
  <si>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</si>
  <si>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</si>
  <si>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</si>
  <si>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</si>
  <si>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</si>
  <si>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</si>
  <si>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</si>
  <si>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</si>
  <si>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</si>
  <si>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</si>
  <si>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</si>
  <si>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</si>
  <si>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</si>
  <si>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</si>
  <si>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</si>
  <si>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</si>
  <si>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</si>
  <si>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</si>
  <si>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</si>
  <si>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</si>
  <si>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</si>
  <si>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</si>
  <si>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</si>
  <si>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</si>
  <si>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</si>
  <si>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</si>
  <si>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</si>
  <si>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</si>
  <si>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</si>
  <si>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</si>
  <si>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</si>
  <si>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</si>
  <si>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</si>
  <si>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</si>
  <si>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</si>
  <si>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</si>
  <si>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</si>
  <si>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</si>
  <si>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</si>
  <si>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</si>
  <si>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</si>
  <si>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</si>
  <si>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</si>
  <si>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</si>
  <si>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</si>
  <si>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</si>
  <si>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</si>
  <si>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</si>
  <si>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</si>
  <si>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</si>
  <si>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</si>
  <si>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</si>
  <si>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</si>
  <si>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</si>
  <si>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</si>
  <si>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</si>
  <si>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</si>
  <si>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</si>
  <si>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</si>
  <si>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</si>
  <si>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</si>
  <si>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</si>
  <si>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</si>
  <si>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</si>
  <si>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</si>
  <si>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</si>
  <si>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</si>
  <si>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</si>
  <si>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</si>
  <si>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</si>
  <si>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</si>
  <si>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</si>
  <si>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</si>
  <si>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</si>
  <si>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</si>
  <si>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</si>
  <si>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</si>
  <si>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</si>
  <si>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</si>
  <si>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</si>
  <si>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</si>
  <si>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</si>
  <si>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</si>
  <si>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</si>
  <si>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</si>
  <si>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</si>
  <si>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</si>
  <si>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</si>
  <si>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</si>
  <si>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</si>
  <si>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</si>
  <si>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</si>
  <si>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</si>
  <si>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</si>
  <si>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</si>
  <si>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</si>
  <si>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</si>
  <si>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</si>
  <si>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</si>
  <si>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</si>
  <si>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</si>
  <si>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</si>
  <si>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</si>
  <si>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</si>
  <si>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</si>
  <si>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</si>
  <si>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</si>
  <si>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</si>
  <si>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</si>
  <si>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</si>
  <si>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</si>
  <si>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</si>
  <si>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</si>
  <si>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</si>
  <si>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</si>
  <si>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</si>
  <si>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</si>
  <si>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</si>
  <si>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</si>
  <si>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</si>
  <si>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</si>
  <si>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</si>
  <si>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</si>
  <si>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</si>
  <si>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</si>
  <si>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</si>
  <si>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</si>
  <si>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</si>
  <si>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</si>
  <si>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</si>
  <si>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</si>
  <si>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</si>
  <si>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</si>
  <si>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</si>
  <si>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</si>
  <si>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</si>
  <si>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</si>
  <si>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</si>
  <si>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</si>
  <si>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</si>
  <si>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</si>
  <si>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</si>
  <si>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</si>
  <si>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</si>
  <si>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</si>
  <si>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</si>
  <si>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</si>
  <si>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</si>
  <si>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</si>
  <si>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</si>
  <si>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</si>
  <si>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</si>
  <si>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</si>
  <si>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</si>
  <si>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</si>
  <si>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</si>
  <si>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</si>
  <si>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</si>
  <si>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</si>
  <si>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</si>
  <si>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</si>
  <si>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</si>
  <si>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</si>
  <si>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</si>
  <si>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</si>
  <si>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</si>
  <si>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</si>
  <si>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</si>
  <si>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</si>
  <si>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</si>
  <si>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</si>
  <si>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</si>
  <si>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</si>
  <si>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</si>
  <si>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</si>
  <si>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</si>
  <si>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</si>
  <si>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</si>
  <si>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</si>
  <si>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</si>
  <si>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</si>
  <si>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</si>
  <si>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</si>
  <si>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</si>
  <si>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</si>
  <si>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</si>
  <si>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</si>
  <si>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</si>
  <si>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</si>
  <si>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</si>
  <si>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</si>
  <si>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</si>
  <si>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</si>
  <si>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</si>
  <si>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</si>
  <si>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</si>
  <si>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</si>
  <si>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</si>
  <si>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</si>
  <si>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</si>
  <si>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</si>
  <si>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</si>
  <si>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</si>
  <si>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</si>
  <si>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</si>
  <si>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</si>
  <si>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</si>
  <si>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</si>
  <si>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</si>
  <si>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</si>
  <si>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</si>
  <si>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</si>
  <si>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</si>
  <si>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</si>
  <si>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</si>
  <si>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</si>
  <si>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</si>
  <si>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</si>
  <si>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</si>
  <si>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</si>
  <si>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</si>
  <si>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</si>
  <si>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</si>
  <si>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</si>
  <si>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</si>
  <si>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</si>
  <si>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</si>
  <si>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</si>
  <si>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</si>
  <si>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</si>
  <si>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</si>
  <si>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</si>
  <si>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</si>
  <si>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</si>
  <si>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</si>
  <si>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</si>
  <si>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</si>
  <si>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</si>
  <si>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</si>
  <si>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</si>
  <si>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</si>
  <si>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</si>
  <si>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</si>
  <si>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</si>
  <si>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</si>
  <si>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</si>
  <si>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</si>
  <si>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</si>
  <si>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</si>
  <si>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</si>
  <si>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</si>
  <si>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</si>
  <si>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</si>
  <si>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</si>
  <si>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</si>
  <si>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</si>
  <si>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</si>
  <si>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</si>
  <si>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</si>
  <si>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</si>
  <si>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</si>
  <si>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</si>
  <si>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</si>
  <si>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</si>
  <si>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</si>
  <si>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</si>
  <si>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</si>
  <si>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</si>
  <si>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</si>
  <si>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</si>
  <si>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</si>
  <si>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</si>
  <si>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</si>
  <si>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</si>
  <si>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</si>
  <si>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</si>
  <si>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</si>
  <si>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</si>
  <si>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</si>
  <si>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</si>
  <si>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</si>
  <si>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</si>
  <si>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</si>
  <si>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</si>
  <si>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</si>
  <si>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</si>
  <si>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</si>
  <si>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</si>
  <si>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</si>
  <si>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</si>
  <si>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</si>
  <si>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</si>
  <si>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</si>
  <si>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</si>
  <si>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</si>
  <si>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</si>
  <si>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</si>
  <si>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</si>
  <si>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</si>
  <si>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</si>
  <si>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</si>
  <si>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</si>
  <si>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</si>
  <si>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</si>
  <si>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</si>
  <si>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</si>
  <si>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</si>
  <si>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</si>
  <si>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</si>
  <si>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</si>
  <si>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</si>
  <si>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</si>
  <si>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</si>
  <si>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</si>
  <si>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</si>
  <si>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</si>
  <si>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</si>
  <si>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</si>
  <si>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</si>
  <si>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</si>
  <si>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</si>
  <si>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</si>
  <si>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</si>
  <si>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</si>
  <si>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</si>
  <si>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</si>
  <si>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</si>
  <si>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</si>
  <si>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</si>
  <si>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</si>
  <si>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</si>
  <si>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</si>
  <si>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</si>
  <si>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</si>
  <si>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</si>
  <si>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</si>
  <si>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</si>
  <si>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</si>
  <si>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</si>
  <si>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</si>
  <si>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</si>
  <si>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</si>
  <si>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</si>
  <si>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</si>
  <si>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</si>
  <si>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</si>
  <si>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</si>
  <si>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</si>
  <si>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</si>
  <si>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</si>
  <si>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</si>
  <si>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</si>
  <si>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</si>
  <si>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</si>
  <si>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</si>
  <si>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</si>
  <si>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</si>
  <si>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</si>
  <si>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</si>
  <si>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</si>
  <si>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</si>
  <si>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</si>
  <si>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</si>
  <si>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</si>
  <si>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</si>
  <si>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</si>
  <si>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</si>
  <si>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</si>
  <si>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</si>
  <si>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</si>
  <si>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</si>
  <si>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</si>
  <si>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</si>
  <si>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</si>
  <si>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</si>
  <si>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</si>
  <si>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</si>
  <si>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</si>
  <si>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</si>
  <si>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</si>
  <si>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</si>
  <si>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</si>
  <si>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</si>
  <si>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</si>
  <si>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</si>
  <si>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</si>
  <si>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</si>
  <si>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</si>
  <si>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</si>
  <si>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</si>
  <si>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</si>
  <si>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</si>
  <si>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</si>
  <si>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</si>
  <si>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</si>
  <si>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</si>
  <si>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</si>
  <si>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</si>
  <si>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</si>
  <si>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</si>
  <si>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</si>
  <si>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</si>
  <si>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</si>
  <si>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</si>
  <si>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</si>
  <si>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</si>
  <si>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</si>
  <si>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</si>
  <si>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</si>
  <si>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</si>
  <si>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</si>
  <si>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</si>
  <si>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</si>
  <si>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</si>
  <si>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</si>
  <si>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</si>
  <si>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</si>
  <si>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</si>
  <si>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</si>
  <si>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</si>
  <si>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</si>
  <si>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</si>
  <si>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</si>
  <si>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</si>
  <si>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</si>
  <si>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</si>
  <si>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</si>
  <si>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</si>
  <si>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</si>
  <si>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</si>
  <si>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</si>
  <si>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</si>
  <si>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</si>
  <si>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</si>
  <si>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</si>
  <si>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</si>
  <si>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</si>
  <si>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</si>
  <si>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</si>
  <si>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</si>
  <si>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</si>
  <si>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</si>
  <si>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</si>
  <si>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</si>
  <si>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</si>
  <si>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</si>
  <si>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</si>
  <si>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</si>
  <si>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</si>
  <si>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</si>
  <si>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</si>
  <si>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</si>
  <si>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</si>
  <si>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</si>
  <si>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</si>
  <si>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</si>
  <si>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</si>
  <si>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</si>
  <si>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</si>
  <si>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</si>
  <si>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</si>
  <si>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</si>
  <si>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</si>
  <si>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</si>
  <si>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</si>
  <si>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</si>
  <si>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</si>
  <si>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</si>
  <si>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</si>
  <si>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</si>
  <si>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</si>
  <si>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</si>
  <si>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</si>
  <si>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</si>
  <si>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</si>
  <si>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</si>
  <si>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</si>
  <si>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</si>
  <si>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</si>
  <si>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</si>
  <si>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</si>
  <si>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</si>
  <si>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</si>
  <si>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</si>
  <si>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</si>
  <si>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</si>
  <si>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</si>
  <si>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</si>
  <si>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</si>
  <si>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</si>
  <si>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</si>
  <si>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</si>
  <si>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</si>
  <si>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</si>
  <si>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</si>
  <si>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</si>
  <si>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</si>
  <si>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</si>
  <si>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</si>
  <si>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</si>
  <si>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</si>
  <si>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</si>
  <si>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</si>
  <si>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</si>
  <si>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</si>
  <si>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</si>
  <si>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</si>
  <si>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</si>
  <si>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</si>
  <si>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</si>
  <si>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</si>
  <si>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</si>
  <si>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</si>
  <si>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</si>
  <si>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</si>
  <si>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</si>
  <si>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</si>
  <si>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</si>
  <si>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</si>
  <si>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</si>
  <si>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</si>
  <si>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</si>
  <si>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</si>
  <si>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</si>
  <si>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</si>
  <si>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</si>
  <si>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</si>
  <si>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</si>
  <si>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</si>
  <si>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</si>
  <si>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</si>
  <si>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</si>
  <si>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</si>
  <si>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</si>
  <si>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</si>
  <si>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</si>
  <si>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</si>
  <si>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</si>
  <si>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</si>
  <si>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</si>
  <si>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</si>
  <si>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</si>
  <si>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</si>
  <si>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</si>
  <si>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</si>
  <si>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</si>
  <si>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</si>
  <si>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</si>
  <si>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</si>
  <si>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</si>
  <si>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</si>
  <si>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</si>
  <si>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</si>
  <si>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</si>
  <si>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</si>
  <si>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</si>
  <si>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</si>
  <si>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</si>
  <si>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</si>
  <si>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</si>
  <si>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</si>
  <si>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</si>
  <si>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</si>
  <si>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</si>
  <si>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</si>
  <si>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</si>
  <si>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</si>
  <si>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</si>
  <si>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</si>
  <si>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</si>
  <si>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</si>
  <si>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</si>
  <si>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</si>
  <si>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</si>
  <si>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</si>
  <si>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</si>
  <si>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</si>
  <si>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</si>
  <si>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</si>
  <si>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</si>
  <si>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</si>
  <si>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</si>
  <si>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</si>
  <si>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</si>
  <si>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</si>
  <si>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</si>
  <si>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</si>
  <si>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</si>
  <si>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</si>
  <si>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</si>
  <si>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</si>
  <si>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</si>
  <si>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</si>
  <si>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</si>
  <si>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</si>
  <si>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</si>
  <si>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</si>
  <si>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</si>
  <si>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</si>
  <si>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</si>
  <si>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</si>
  <si>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</si>
  <si>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</si>
  <si>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</si>
  <si>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</si>
  <si>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</si>
  <si>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</si>
  <si>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</si>
  <si>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</si>
  <si>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</si>
  <si>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</si>
  <si>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</si>
  <si>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</si>
  <si>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</si>
  <si>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</si>
  <si>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</si>
  <si>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</si>
  <si>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</si>
  <si>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</si>
  <si>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</si>
  <si>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</si>
  <si>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</si>
  <si>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</si>
  <si>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</si>
  <si>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</si>
  <si>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</si>
  <si>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</si>
  <si>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</si>
  <si>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</si>
  <si>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</si>
  <si>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</si>
  <si>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</si>
  <si>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</si>
  <si>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</si>
  <si>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</si>
  <si>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</si>
  <si>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</si>
  <si>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</si>
  <si>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</si>
  <si>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</si>
  <si>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</si>
  <si>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</si>
  <si>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</si>
  <si>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</si>
  <si>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</si>
  <si>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</si>
  <si>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</si>
  <si>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</si>
  <si>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</si>
  <si>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</si>
  <si>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</si>
  <si>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</si>
  <si>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</si>
  <si>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</si>
  <si>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</si>
  <si>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</si>
  <si>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</si>
  <si>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</si>
  <si>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</si>
  <si>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</si>
  <si>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</si>
  <si>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</si>
  <si>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</si>
  <si>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</si>
  <si>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</si>
  <si>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</si>
  <si>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</si>
  <si>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</si>
  <si>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</si>
  <si>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</si>
  <si>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</si>
  <si>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</si>
  <si>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</si>
  <si>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</si>
  <si>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</si>
  <si>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</si>
  <si>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</si>
  <si>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</si>
  <si>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</si>
  <si>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</si>
  <si>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</si>
  <si>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</si>
  <si>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</si>
  <si>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</si>
  <si>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</si>
  <si>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</si>
  <si>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</si>
  <si>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</si>
  <si>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</si>
  <si>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</si>
  <si>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</si>
  <si>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</si>
  <si>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</si>
  <si>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</si>
  <si>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</si>
  <si>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</si>
  <si>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</si>
  <si>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</si>
  <si>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</si>
  <si>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</si>
  <si>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</si>
  <si>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</si>
  <si>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</si>
  <si>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</si>
  <si>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</si>
  <si>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</si>
  <si>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</si>
  <si>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</si>
  <si>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</si>
  <si>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</si>
  <si>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</si>
  <si>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</si>
  <si>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</si>
  <si>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</si>
  <si>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</si>
  <si>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</si>
  <si>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</si>
  <si>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</si>
  <si>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</si>
  <si>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</si>
  <si>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</si>
  <si>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</si>
  <si>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</si>
  <si>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</si>
  <si>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</si>
  <si>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</si>
  <si>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</si>
  <si>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</si>
  <si>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</si>
  <si>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</si>
  <si>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</si>
  <si>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</si>
  <si>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</si>
  <si>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</si>
  <si>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</si>
  <si>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</si>
  <si>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</si>
  <si>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</si>
  <si>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</si>
  <si>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</si>
  <si>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</si>
  <si>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</si>
  <si>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</si>
  <si>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</si>
  <si>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</si>
  <si>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</si>
  <si>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</si>
  <si>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</si>
  <si>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</si>
  <si>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</si>
  <si>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</si>
  <si>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</si>
  <si>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</si>
  <si>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</si>
  <si>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</si>
  <si>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</si>
  <si>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</si>
  <si>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</si>
  <si>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</si>
  <si>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</si>
  <si>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</si>
  <si>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</si>
  <si>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</si>
  <si>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</si>
  <si>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</si>
  <si>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</si>
  <si>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</si>
  <si>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</si>
  <si>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</si>
  <si>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</si>
  <si>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</si>
  <si>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</si>
  <si>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</si>
  <si>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</si>
  <si>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</si>
  <si>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</si>
  <si>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</si>
  <si>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</si>
  <si>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</si>
  <si>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</si>
  <si>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</si>
  <si>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</si>
  <si>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</si>
  <si>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</si>
  <si>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</si>
  <si>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</si>
  <si>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</si>
  <si>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</si>
  <si>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</si>
  <si>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</si>
  <si>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</si>
  <si>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</si>
  <si>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</si>
  <si>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</si>
  <si>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</si>
  <si>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</si>
  <si>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</si>
  <si>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</si>
  <si>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</si>
  <si>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</si>
  <si>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</si>
  <si>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</si>
  <si>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</si>
  <si>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</si>
  <si>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</si>
  <si>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</si>
  <si>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</si>
  <si>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</si>
  <si>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</si>
  <si>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</si>
  <si>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</si>
  <si>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</si>
  <si>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</si>
  <si>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</si>
  <si>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</si>
  <si>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</si>
  <si>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</si>
  <si>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</si>
  <si>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</si>
  <si>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</si>
  <si>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</si>
  <si>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</si>
  <si>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</si>
  <si>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</si>
  <si>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</si>
  <si>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</si>
  <si>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</si>
  <si>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</si>
  <si>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</si>
  <si>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</si>
  <si>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</si>
  <si>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</si>
  <si>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</si>
  <si>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</si>
  <si>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</si>
  <si>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</si>
  <si>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</si>
  <si>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</si>
  <si>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</si>
  <si>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</si>
  <si>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</si>
  <si>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</si>
  <si>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</si>
  <si>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</si>
  <si>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</si>
  <si>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</si>
  <si>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</si>
  <si>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</si>
  <si>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</si>
  <si>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</si>
  <si>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</si>
  <si>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</si>
  <si>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</si>
  <si>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</si>
  <si>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</si>
  <si>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</si>
  <si>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</si>
  <si>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</si>
  <si>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</si>
  <si>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</si>
  <si>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</si>
  <si>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</si>
  <si>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</si>
  <si>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</si>
  <si>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</si>
  <si>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</si>
  <si>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</si>
  <si>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</si>
  <si>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</si>
  <si>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</si>
  <si>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</si>
  <si>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</si>
  <si>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</si>
  <si>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</si>
  <si>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</si>
  <si>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</si>
  <si>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</si>
  <si>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</si>
  <si>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</si>
  <si>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</si>
  <si>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</si>
  <si>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</si>
  <si>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</si>
  <si>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</si>
  <si>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</si>
  <si>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</si>
  <si>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</si>
  <si>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</si>
  <si>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</si>
  <si>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</si>
  <si>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</si>
  <si>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</si>
  <si>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</si>
  <si>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</si>
  <si>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</si>
  <si>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</si>
  <si>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</si>
  <si>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</si>
  <si>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</si>
  <si>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</si>
  <si>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</si>
  <si>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</si>
  <si>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</si>
  <si>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</si>
  <si>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</si>
  <si>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</si>
  <si>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</si>
  <si>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</si>
  <si>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</si>
  <si>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</si>
  <si>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</si>
  <si>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</si>
  <si>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</si>
  <si>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</si>
  <si>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</si>
  <si>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</si>
  <si>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</si>
  <si>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</si>
  <si>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</si>
  <si>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</si>
  <si>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</si>
  <si>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</si>
  <si>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</si>
  <si>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</si>
  <si>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</si>
  <si>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</si>
  <si>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</si>
  <si>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</si>
  <si>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</si>
  <si>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</si>
  <si>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</si>
  <si>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</si>
  <si>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</si>
  <si>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</si>
  <si>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</si>
  <si>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</si>
  <si>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</si>
  <si>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</si>
  <si>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</si>
  <si>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</si>
  <si>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</si>
  <si>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</si>
  <si>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</si>
  <si>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</si>
  <si>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</si>
  <si>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</si>
  <si>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</si>
  <si>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</si>
  <si>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</si>
  <si>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</si>
  <si>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</si>
  <si>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</si>
  <si>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</si>
  <si>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</si>
  <si>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</si>
  <si>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</si>
  <si>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</si>
  <si>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</si>
  <si>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</si>
  <si>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</si>
  <si>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</si>
  <si>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</si>
  <si>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</si>
  <si>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</si>
  <si>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</si>
  <si>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</si>
  <si>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</si>
  <si>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</si>
  <si>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</si>
  <si>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</si>
  <si>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</si>
  <si>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</si>
  <si>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</si>
  <si>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</si>
  <si>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</si>
  <si>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</si>
  <si>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</si>
  <si>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</si>
  <si>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</si>
  <si>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</si>
  <si>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</si>
  <si>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</si>
  <si>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</si>
  <si>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</si>
  <si>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</si>
  <si>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</si>
  <si>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</si>
  <si>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</si>
  <si>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</si>
  <si>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</si>
  <si>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</si>
  <si>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</si>
  <si>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</si>
  <si>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</si>
  <si>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</si>
  <si>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</si>
  <si>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</si>
  <si>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</si>
  <si>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</si>
  <si>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</si>
  <si>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</si>
  <si>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</si>
  <si>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</si>
  <si>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</si>
  <si>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</si>
  <si>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</si>
  <si>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</si>
  <si>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</si>
  <si>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</si>
  <si>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</si>
  <si>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</si>
  <si>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</si>
  <si>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</si>
  <si>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</si>
  <si>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</si>
  <si>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</si>
  <si>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</si>
  <si>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</si>
  <si>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</si>
  <si>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</si>
  <si>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</si>
  <si>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</si>
  <si>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</si>
  <si>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</si>
  <si>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</si>
  <si>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</si>
  <si>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</si>
  <si>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</si>
  <si>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</si>
  <si>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</si>
  <si>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</si>
  <si>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</si>
  <si>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</si>
  <si>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</si>
  <si>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</si>
  <si>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</si>
  <si>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</si>
  <si>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</si>
  <si>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</si>
  <si>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</si>
  <si>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</si>
  <si>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</si>
  <si>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</si>
  <si>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</si>
  <si>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</si>
  <si>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</si>
  <si>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</si>
  <si>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</si>
  <si>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</si>
  <si>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</si>
  <si>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</si>
  <si>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</si>
  <si>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</si>
  <si>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</si>
  <si>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</si>
  <si>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</si>
  <si>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</si>
  <si>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</si>
  <si>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</si>
  <si>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</si>
  <si>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</si>
  <si>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</si>
  <si>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</si>
  <si>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</si>
  <si>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</si>
  <si>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</si>
  <si>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</si>
  <si>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</si>
  <si>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</si>
  <si>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</si>
  <si>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</si>
  <si>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</si>
  <si>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</si>
  <si>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</si>
  <si>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</si>
  <si>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</si>
  <si>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</si>
  <si>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</si>
  <si>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</si>
  <si>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</si>
  <si>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</si>
  <si>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</si>
  <si>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</si>
  <si>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</si>
  <si>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</si>
  <si>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</si>
  <si>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</si>
  <si>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</si>
  <si>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</si>
  <si>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</si>
  <si>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</si>
  <si>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</si>
  <si>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</si>
  <si>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</si>
  <si>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</si>
  <si>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</si>
  <si>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</si>
  <si>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</si>
  <si>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</si>
  <si>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</si>
  <si>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</si>
  <si>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</si>
  <si>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</si>
  <si>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</si>
  <si>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</si>
  <si>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</si>
  <si>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</si>
  <si>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</si>
  <si>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</si>
  <si>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</si>
  <si>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</si>
  <si>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</si>
  <si>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</si>
  <si>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</si>
  <si>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</si>
  <si>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</si>
  <si>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</si>
  <si>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</si>
  <si>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</si>
  <si>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</si>
  <si>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</si>
  <si>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</si>
  <si>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</si>
  <si>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</si>
  <si>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</si>
  <si>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</si>
  <si>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</si>
  <si>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</si>
  <si>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</si>
  <si>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</si>
  <si>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</si>
  <si>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</si>
  <si>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</si>
  <si>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</si>
  <si>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</si>
  <si>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</si>
  <si>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</si>
  <si>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</si>
  <si>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</si>
  <si>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</si>
  <si>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</si>
  <si>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</si>
  <si>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</si>
  <si>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</si>
  <si>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</si>
  <si>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</si>
  <si>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</si>
  <si>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</si>
  <si>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</si>
  <si>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</si>
  <si>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</si>
  <si>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</si>
  <si>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</si>
  <si>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</si>
  <si>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</si>
  <si>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</si>
  <si>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</si>
  <si>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</si>
  <si>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</si>
  <si>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</si>
  <si>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</si>
  <si>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</si>
  <si>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</si>
  <si>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</si>
  <si>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</si>
  <si>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</si>
  <si>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</si>
  <si>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</si>
  <si>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</si>
  <si>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</si>
  <si>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</si>
  <si>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</si>
  <si>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</si>
  <si>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</si>
  <si>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</si>
  <si>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</si>
  <si>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</si>
  <si>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</si>
  <si>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</si>
  <si>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</si>
  <si>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</si>
  <si>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</si>
  <si>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</si>
  <si>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</si>
  <si>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</si>
  <si>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</si>
  <si>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</si>
  <si>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</si>
  <si>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</si>
  <si>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</si>
  <si>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</si>
  <si>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</si>
  <si>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</si>
  <si>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</si>
  <si>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</si>
  <si>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</si>
  <si>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</si>
  <si>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</si>
  <si>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</si>
  <si>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</si>
  <si>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</si>
  <si>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</si>
  <si>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</si>
  <si>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</si>
  <si>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</si>
  <si>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</si>
  <si>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</si>
  <si>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</si>
  <si>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</si>
  <si>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</si>
  <si>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</si>
  <si>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</si>
  <si>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</si>
  <si>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</si>
  <si>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</si>
  <si>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</si>
  <si>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</si>
  <si>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</si>
  <si>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</si>
  <si>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</si>
  <si>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</si>
  <si>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</si>
  <si>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</si>
  <si>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</si>
  <si>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</si>
  <si>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</si>
  <si>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</si>
  <si>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</si>
  <si>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</si>
  <si>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</si>
  <si>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</si>
  <si>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</si>
  <si>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</si>
  <si>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</si>
  <si>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</si>
  <si>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</si>
  <si>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</si>
  <si>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</si>
  <si>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</si>
  <si>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</si>
  <si>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</si>
  <si>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</si>
  <si>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</si>
  <si>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</si>
  <si>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</si>
  <si>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</si>
  <si>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</si>
  <si>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</si>
  <si>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</si>
  <si>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</si>
  <si>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</si>
  <si>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</si>
  <si>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</si>
  <si>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</si>
  <si>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</si>
  <si>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</si>
  <si>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</si>
  <si>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</si>
  <si>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</si>
  <si>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</si>
  <si>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</si>
  <si>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</si>
  <si>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</si>
  <si>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</si>
  <si>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</si>
  <si>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</si>
  <si>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</si>
  <si>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</si>
  <si>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</si>
  <si>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</si>
  <si>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</si>
  <si>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</si>
  <si>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</si>
  <si>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</si>
  <si>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</si>
  <si>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</si>
  <si>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</si>
  <si>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</si>
  <si>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</si>
  <si>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</si>
  <si>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</si>
  <si>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</si>
  <si>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</si>
  <si>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</si>
  <si>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</si>
  <si>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</si>
  <si>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</si>
  <si>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</si>
  <si>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</si>
  <si>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</si>
  <si>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</si>
  <si>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</si>
  <si>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</si>
  <si>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</si>
  <si>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</si>
  <si>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</si>
  <si>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</si>
  <si>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</si>
  <si>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</si>
  <si>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</si>
  <si>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</si>
  <si>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</si>
  <si>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</si>
  <si>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</si>
  <si>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</si>
  <si>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</si>
  <si>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</si>
  <si>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</si>
  <si>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</si>
  <si>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</si>
  <si>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</si>
  <si>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</si>
  <si>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</si>
  <si>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</si>
  <si>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</si>
  <si>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</si>
  <si>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</si>
  <si>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</si>
  <si>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</si>
  <si>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</si>
  <si>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</si>
  <si>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</si>
  <si>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</si>
  <si>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</si>
  <si>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</si>
  <si>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</si>
  <si>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</si>
  <si>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</si>
  <si>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</si>
  <si>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</si>
  <si>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</si>
  <si>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</si>
  <si>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</si>
  <si>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</si>
  <si>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</si>
  <si>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</si>
  <si>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</si>
  <si>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</si>
  <si>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</si>
  <si>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</si>
  <si>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</si>
  <si>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</si>
  <si>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</si>
  <si>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</si>
  <si>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</si>
  <si>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</si>
  <si>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</si>
  <si>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</si>
  <si>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</si>
  <si>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</si>
  <si>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</si>
  <si>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</si>
  <si>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</si>
  <si>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</si>
  <si>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</si>
  <si>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</si>
  <si>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</si>
  <si>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</si>
  <si>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</si>
  <si>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</si>
  <si>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</si>
  <si>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</si>
  <si>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</si>
  <si>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</si>
  <si>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</si>
  <si>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</si>
  <si>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</si>
  <si>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</si>
  <si>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</si>
  <si>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</si>
  <si>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</si>
  <si>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</si>
  <si>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</si>
  <si>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</si>
  <si>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</si>
  <si>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</si>
  <si>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</si>
  <si>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</si>
  <si>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</si>
  <si>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</si>
  <si>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</si>
  <si>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</si>
  <si>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</si>
  <si>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</si>
  <si>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</si>
  <si>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</si>
  <si>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</si>
  <si>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</si>
  <si>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</si>
  <si>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</si>
  <si>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</si>
  <si>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</si>
  <si>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</si>
  <si>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</si>
  <si>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</si>
  <si>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</si>
  <si>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</si>
  <si>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</si>
  <si>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</si>
  <si>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</si>
  <si>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</si>
  <si>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</si>
  <si>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</si>
  <si>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</si>
  <si>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</si>
  <si>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</si>
  <si>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</si>
  <si>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</si>
  <si>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</si>
  <si>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</si>
  <si>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</si>
  <si>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</si>
  <si>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</si>
  <si>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</si>
  <si>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</si>
  <si>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</si>
  <si>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</si>
  <si>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</si>
  <si>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</si>
  <si>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</si>
  <si>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</si>
  <si>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</si>
  <si>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</si>
  <si>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</si>
  <si>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</si>
  <si>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</si>
  <si>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</si>
  <si>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</si>
  <si>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</si>
  <si>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</si>
  <si>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</si>
  <si>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</si>
  <si>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</si>
  <si>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</si>
  <si>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</si>
  <si>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</si>
  <si>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</si>
  <si>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</si>
  <si>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</si>
  <si>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</si>
  <si>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</si>
  <si>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</si>
  <si>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</si>
  <si>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</si>
  <si>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</si>
  <si>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</si>
  <si>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</si>
  <si>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</si>
  <si>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</si>
  <si>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</si>
  <si>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</si>
  <si>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</si>
  <si>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</si>
  <si>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</si>
  <si>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</si>
  <si>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</si>
  <si>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</si>
  <si>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</si>
  <si>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</si>
  <si>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</si>
  <si>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</si>
  <si>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</si>
  <si>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</si>
  <si>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</si>
  <si>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</si>
  <si>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</si>
  <si>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</si>
  <si>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</si>
  <si>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</si>
  <si>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</si>
  <si>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</si>
  <si>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</si>
  <si>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</si>
  <si>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</si>
  <si>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</si>
  <si>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</si>
  <si>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</si>
  <si>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</si>
  <si>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</si>
  <si>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</si>
  <si>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</si>
  <si>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</si>
  <si>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</si>
  <si>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</si>
  <si>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</si>
  <si>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</si>
  <si>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</si>
  <si>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</si>
  <si>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</si>
  <si>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</si>
  <si>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</si>
  <si>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</si>
  <si>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</si>
  <si>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</si>
  <si>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</si>
  <si>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</si>
  <si>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</si>
  <si>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</si>
  <si>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</si>
  <si>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</si>
  <si>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</si>
  <si>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</si>
  <si>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</si>
  <si>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</si>
  <si>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</si>
  <si>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</si>
  <si>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</si>
  <si>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</si>
  <si>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</si>
  <si>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</si>
  <si>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</si>
  <si>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</si>
  <si>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</si>
  <si>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</si>
  <si>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</si>
  <si>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</si>
  <si>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</si>
  <si>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</si>
  <si>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</si>
  <si>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</si>
  <si>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</si>
  <si>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</si>
  <si>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</si>
  <si>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</si>
  <si>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</si>
  <si>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</si>
  <si>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</si>
  <si>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</si>
  <si>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</si>
  <si>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</si>
  <si>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</si>
  <si>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</si>
  <si>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</si>
  <si>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</si>
  <si>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</si>
  <si>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</si>
  <si>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</si>
  <si>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</si>
  <si>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</si>
  <si>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</si>
  <si>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</si>
  <si>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</si>
  <si>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</si>
  <si>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</si>
  <si>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</si>
  <si>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</si>
  <si>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</si>
  <si>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</si>
  <si>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</si>
  <si>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</si>
  <si>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</si>
  <si>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</si>
  <si>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</si>
  <si>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</si>
  <si>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</si>
  <si>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</si>
  <si>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</si>
  <si>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</si>
  <si>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</si>
  <si>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</si>
  <si>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</si>
  <si>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</si>
  <si>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</si>
  <si>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</si>
  <si>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</si>
  <si>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</si>
  <si>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</si>
  <si>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</si>
  <si>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</si>
  <si>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</si>
  <si>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</si>
  <si>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</si>
  <si>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</si>
  <si>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</si>
  <si>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</si>
  <si>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</si>
  <si>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</si>
  <si>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</si>
  <si>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</si>
  <si>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</si>
  <si>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</si>
  <si>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</si>
  <si>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</si>
  <si>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</si>
  <si>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</si>
  <si>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</si>
  <si>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</si>
  <si>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</si>
  <si>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</si>
  <si>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</si>
  <si>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</si>
  <si>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</si>
  <si>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</si>
  <si>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</si>
  <si>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</si>
  <si>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</si>
  <si>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</si>
  <si>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</si>
  <si>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</si>
  <si>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</si>
  <si>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</si>
  <si>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</si>
  <si>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</si>
  <si>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</si>
  <si>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</si>
  <si>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</si>
  <si>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</si>
  <si>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</si>
  <si>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</si>
  <si>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</si>
  <si>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</si>
  <si>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</si>
  <si>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</si>
  <si>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</si>
  <si>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</si>
  <si>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</si>
  <si>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</si>
  <si>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</si>
  <si>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</si>
  <si>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</si>
  <si>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</si>
  <si>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</si>
  <si>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</si>
  <si>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</si>
  <si>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</si>
  <si>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</si>
  <si>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</si>
  <si>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</si>
  <si>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</si>
  <si>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</si>
  <si>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</si>
  <si>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</si>
  <si>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</si>
  <si>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</si>
  <si>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</si>
  <si>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</si>
  <si>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</si>
  <si>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</si>
  <si>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</si>
  <si>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</si>
  <si>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</si>
  <si>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</si>
  <si>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</si>
  <si>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</si>
  <si>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</si>
  <si>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</si>
  <si>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</si>
  <si>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</si>
  <si>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</si>
  <si>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</si>
  <si>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</si>
  <si>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</si>
  <si>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</si>
  <si>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</si>
  <si>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</si>
  <si>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</si>
  <si>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</si>
  <si>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</si>
  <si>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</si>
  <si>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</si>
  <si>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</si>
  <si>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</si>
  <si>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</si>
  <si>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</si>
  <si>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</si>
  <si>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</si>
  <si>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</si>
  <si>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</si>
  <si>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</si>
  <si>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</si>
  <si>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</si>
  <si>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</si>
  <si>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</si>
  <si>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</si>
  <si>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</si>
  <si>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</si>
  <si>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</si>
  <si>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</si>
  <si>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</si>
  <si>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</si>
  <si>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</si>
  <si>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</si>
  <si>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</si>
  <si>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</si>
  <si>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</si>
  <si>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</si>
  <si>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</si>
  <si>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</si>
  <si>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</si>
  <si>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</si>
  <si>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</si>
  <si>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</si>
  <si>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</si>
  <si>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</si>
  <si>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</si>
  <si>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</si>
  <si>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</si>
  <si>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</si>
  <si>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</si>
  <si>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</si>
  <si>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</si>
  <si>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</si>
  <si>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</si>
  <si>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</si>
  <si>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</si>
  <si>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</si>
  <si>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</si>
  <si>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</si>
  <si>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</si>
  <si>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</si>
  <si>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</si>
  <si>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</si>
  <si>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</si>
  <si>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</si>
  <si>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</si>
  <si>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</si>
  <si>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</si>
  <si>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</si>
  <si>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</si>
  <si>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</si>
  <si>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</si>
  <si>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</si>
  <si>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</si>
  <si>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</si>
  <si>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</si>
  <si>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</si>
  <si>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</si>
  <si>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</si>
  <si>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</si>
  <si>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</si>
  <si>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</si>
  <si>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</si>
  <si>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</si>
  <si>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</si>
  <si>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</si>
  <si>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</si>
  <si>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</si>
  <si>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</si>
  <si>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</si>
  <si>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</si>
  <si>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</si>
  <si>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</si>
  <si>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</si>
  <si>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</si>
  <si>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</si>
  <si>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</si>
  <si>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</si>
  <si>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</si>
  <si>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</si>
  <si>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</si>
  <si>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</si>
  <si>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</si>
  <si>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</si>
  <si>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</si>
  <si>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</si>
  <si>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</si>
  <si>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</si>
  <si>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</si>
  <si>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</si>
  <si>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</si>
  <si>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</si>
  <si>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</si>
  <si>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</si>
  <si>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</si>
  <si>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</si>
  <si>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</si>
  <si>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</si>
  <si>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</si>
  <si>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</si>
  <si>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</si>
  <si>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</si>
  <si>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</si>
  <si>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</si>
  <si>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</si>
  <si>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</si>
  <si>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</si>
  <si>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</si>
  <si>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</si>
  <si>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</si>
  <si>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</si>
  <si>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</si>
  <si>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</si>
  <si>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</si>
  <si>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</si>
  <si>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</si>
  <si>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</si>
  <si>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</si>
  <si>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</si>
  <si>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</si>
  <si>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</si>
  <si>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</si>
  <si>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</si>
  <si>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</si>
  <si>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</si>
  <si>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</si>
  <si>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</si>
  <si>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</si>
  <si>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</si>
  <si>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</si>
  <si>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</si>
  <si>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</si>
  <si>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</si>
  <si>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</si>
  <si>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</si>
  <si>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</si>
  <si>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</si>
  <si>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</si>
  <si>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</si>
  <si>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</si>
  <si>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</si>
  <si>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</si>
  <si>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</si>
  <si>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</si>
  <si>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</si>
  <si>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</si>
  <si>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</si>
  <si>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</si>
  <si>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</si>
  <si>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</si>
  <si>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</si>
  <si>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</si>
  <si>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</si>
  <si>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</si>
  <si>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</si>
  <si>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</si>
  <si>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</si>
  <si>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</si>
  <si>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</si>
  <si>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</si>
  <si>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</si>
  <si>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</si>
  <si>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</si>
  <si>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</si>
  <si>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</si>
  <si>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</si>
  <si>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</si>
  <si>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</si>
  <si>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</si>
  <si>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</si>
  <si>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</si>
  <si>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</si>
  <si>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</si>
  <si>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</si>
  <si>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</si>
  <si>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</si>
  <si>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</si>
  <si>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</si>
  <si>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</si>
  <si>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</si>
  <si>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</si>
  <si>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</si>
  <si>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</si>
  <si>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</si>
  <si>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</si>
  <si>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</si>
  <si>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</si>
  <si>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</si>
  <si>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</si>
  <si>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</si>
  <si>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</si>
  <si>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</si>
  <si>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</si>
  <si>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</si>
  <si>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</si>
  <si>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</si>
  <si>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</si>
  <si>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</si>
  <si>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</si>
  <si>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</si>
  <si>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</si>
  <si>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</si>
  <si>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</si>
  <si>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</si>
  <si>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</si>
  <si>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</si>
  <si>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</si>
  <si>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</si>
  <si>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</si>
  <si>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</si>
  <si>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</si>
  <si>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</si>
  <si>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</si>
  <si>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</si>
  <si>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</si>
  <si>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</si>
  <si>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</si>
  <si>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</si>
  <si>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</si>
  <si>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</si>
  <si>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</si>
  <si>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</si>
  <si>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</si>
  <si>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</si>
  <si>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</si>
  <si>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</si>
  <si>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</si>
  <si>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</si>
  <si>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</si>
  <si>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</si>
  <si>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</si>
  <si>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</si>
  <si>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</si>
  <si>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</si>
  <si>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</si>
  <si>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</si>
  <si>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</si>
  <si>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</si>
  <si>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</si>
  <si>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</si>
  <si>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</si>
  <si>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</si>
  <si>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</si>
  <si>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</si>
  <si>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</si>
  <si>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</si>
  <si>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</si>
  <si>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</si>
  <si>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</si>
  <si>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</si>
  <si>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</si>
  <si>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</si>
  <si>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</si>
  <si>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</si>
  <si>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</si>
  <si>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</si>
  <si>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</si>
  <si>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</si>
  <si>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</si>
  <si>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</si>
  <si>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</si>
  <si>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</si>
  <si>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</si>
  <si>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</si>
  <si>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</si>
  <si>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</si>
  <si>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</si>
  <si>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</si>
  <si>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</si>
  <si>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</si>
  <si>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</si>
  <si>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</si>
  <si>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</si>
  <si>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</si>
  <si>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</si>
  <si>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</si>
  <si>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</si>
  <si>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</si>
  <si>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</si>
  <si>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</si>
  <si>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</si>
  <si>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</si>
  <si>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</si>
  <si>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</si>
  <si>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</si>
  <si>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</si>
  <si>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</si>
  <si>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</si>
  <si>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</si>
  <si>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</si>
  <si>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</si>
  <si>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</si>
  <si>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</si>
  <si>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</si>
  <si>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</si>
  <si>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</si>
  <si>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</si>
  <si>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</si>
  <si>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</si>
  <si>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</si>
  <si>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</si>
  <si>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</si>
  <si>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</si>
  <si>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</si>
  <si>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</si>
  <si>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</si>
  <si>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</si>
  <si>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</si>
  <si>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</si>
  <si>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</si>
  <si>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</si>
  <si>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</si>
  <si>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</si>
  <si>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</si>
  <si>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</si>
  <si>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</si>
  <si>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</si>
  <si>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</si>
  <si>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</si>
  <si>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</si>
  <si>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</si>
  <si>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</si>
  <si>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</si>
  <si>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</si>
  <si>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</si>
  <si>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</si>
  <si>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</si>
  <si>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</si>
  <si>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</si>
  <si>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</si>
  <si>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</si>
  <si>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</si>
  <si>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</si>
  <si>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</si>
  <si>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</si>
  <si>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</si>
  <si>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</si>
  <si>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</si>
  <si>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</si>
  <si>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</si>
  <si>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</si>
  <si>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</si>
  <si>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</si>
  <si>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</si>
  <si>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</si>
  <si>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</si>
  <si>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</si>
  <si>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</si>
  <si>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</si>
  <si>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</si>
  <si>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</si>
  <si>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</si>
  <si>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</si>
  <si>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</si>
  <si>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</si>
  <si>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</si>
  <si>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</si>
  <si>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</si>
  <si>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</si>
  <si>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</si>
  <si>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</si>
  <si>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</si>
  <si>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</si>
  <si>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</si>
  <si>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</si>
  <si>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</si>
  <si>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</si>
  <si>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</si>
  <si>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</si>
  <si>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</si>
  <si>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</si>
  <si>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</si>
  <si>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</si>
  <si>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</si>
  <si>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</si>
  <si>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</si>
  <si>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</si>
  <si>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</si>
  <si>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</si>
  <si>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</si>
  <si>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</si>
  <si>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</si>
  <si>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</si>
  <si>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</si>
  <si>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</si>
  <si>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</si>
  <si>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</si>
  <si>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</si>
  <si>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</si>
  <si>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</si>
  <si>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</si>
  <si>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</si>
  <si>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</si>
  <si>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</si>
  <si>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</si>
  <si>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</si>
  <si>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</si>
  <si>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</si>
  <si>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</si>
  <si>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</si>
  <si>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</si>
  <si>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</si>
  <si>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</si>
  <si>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</si>
  <si>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</si>
  <si>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</si>
  <si>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</si>
  <si>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</si>
  <si>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</si>
  <si>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</si>
  <si>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</si>
  <si>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</si>
  <si>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</si>
  <si>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</si>
  <si>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</si>
  <si>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</si>
  <si>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</si>
  <si>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</si>
  <si>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</si>
  <si>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</si>
  <si>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</si>
  <si>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</si>
  <si>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</si>
  <si>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</si>
  <si>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</si>
  <si>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</si>
  <si>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</si>
  <si>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</si>
  <si>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</si>
  <si>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</si>
  <si>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</si>
  <si>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</si>
  <si>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</si>
  <si>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</si>
  <si>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</si>
  <si>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</si>
  <si>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</si>
  <si>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</si>
  <si>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</si>
  <si>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</si>
  <si>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</si>
  <si>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</si>
  <si>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</si>
  <si>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</si>
  <si>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</si>
  <si>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</si>
  <si>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</si>
  <si>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</si>
  <si>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</si>
  <si>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</si>
  <si>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</si>
  <si>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</si>
  <si>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</si>
  <si>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</si>
  <si>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</si>
  <si>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</si>
  <si>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</si>
  <si>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</si>
  <si>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</si>
  <si>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</si>
  <si>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</si>
  <si>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</si>
  <si>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</si>
  <si>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</si>
  <si>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</si>
  <si>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</si>
  <si>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</si>
  <si>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</si>
  <si>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</si>
  <si>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</si>
  <si>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</si>
  <si>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</si>
  <si>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</si>
  <si>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</si>
  <si>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</si>
  <si>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</si>
  <si>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</si>
  <si>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</si>
  <si>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</si>
  <si>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</si>
  <si>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</si>
  <si>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</si>
  <si>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</si>
  <si>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</si>
  <si>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</si>
  <si>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</si>
  <si>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</si>
  <si>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</si>
  <si>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</si>
  <si>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</si>
  <si>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</si>
  <si>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</si>
  <si>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</si>
  <si>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</si>
  <si>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</si>
  <si>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</si>
  <si>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</si>
  <si>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</si>
  <si>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</si>
  <si>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</si>
  <si>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</si>
  <si>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</si>
  <si>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</si>
  <si>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</si>
  <si>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</si>
  <si>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</si>
  <si>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</si>
  <si>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</si>
  <si>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</si>
  <si>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</si>
  <si>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</si>
  <si>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</si>
  <si>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</si>
  <si>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</si>
  <si>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</si>
  <si>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</si>
  <si>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</si>
  <si>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</si>
  <si>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</si>
  <si>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</si>
  <si>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</si>
  <si>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</si>
  <si>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</si>
  <si>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</si>
  <si>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</si>
  <si>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</si>
  <si>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</si>
  <si>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</si>
  <si>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</si>
  <si>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</si>
  <si>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</si>
  <si>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</si>
  <si>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</si>
  <si>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</si>
  <si>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</si>
  <si>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</si>
  <si>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</si>
  <si>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</si>
  <si>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</si>
  <si>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</si>
  <si>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</si>
  <si>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</si>
  <si>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</si>
  <si>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</si>
  <si>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</si>
  <si>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</si>
  <si>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</si>
  <si>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</si>
  <si>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</si>
  <si>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</si>
  <si>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</si>
  <si>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</si>
  <si>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</si>
  <si>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</si>
  <si>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</si>
  <si>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</si>
  <si>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</si>
  <si>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</si>
  <si>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</si>
  <si>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</si>
  <si>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</si>
  <si>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</si>
  <si>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</si>
  <si>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</si>
  <si>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</si>
  <si>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</si>
  <si>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</si>
  <si>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</si>
  <si>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</si>
  <si>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</si>
  <si>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</si>
  <si>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</si>
  <si>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</si>
  <si>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</si>
  <si>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</si>
  <si>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</si>
  <si>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</si>
  <si>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</si>
  <si>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</si>
  <si>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</si>
  <si>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</si>
  <si>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</si>
  <si>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</si>
  <si>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</si>
  <si>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</si>
  <si>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</si>
  <si>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</si>
  <si>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</si>
  <si>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</si>
  <si>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</si>
  <si>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</si>
  <si>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</si>
  <si>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</si>
  <si>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</si>
  <si>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</si>
  <si>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</si>
  <si>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</si>
  <si>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</si>
  <si>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</si>
  <si>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</si>
  <si>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</si>
  <si>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</si>
  <si>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</si>
  <si>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</si>
  <si>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</si>
  <si>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</si>
  <si>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</si>
  <si>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</si>
  <si>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</si>
  <si>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</si>
  <si>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</si>
  <si>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</si>
  <si>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</si>
  <si>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</si>
  <si>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</si>
  <si>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</si>
  <si>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</si>
  <si>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</si>
  <si>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</si>
  <si>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</si>
  <si>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</si>
  <si>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</si>
  <si>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</si>
  <si>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</si>
  <si>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</si>
  <si>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</si>
  <si>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</si>
  <si>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</si>
  <si>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</si>
  <si>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</si>
  <si>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</si>
  <si>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</si>
  <si>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</si>
  <si>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</si>
  <si>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</si>
  <si>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</si>
  <si>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</si>
  <si>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</si>
  <si>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</si>
  <si>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</si>
  <si>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</si>
  <si>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</si>
  <si>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</si>
  <si>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</si>
  <si>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</si>
  <si>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</si>
  <si>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</si>
  <si>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</si>
  <si>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</si>
  <si>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</si>
  <si>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</si>
  <si>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</si>
  <si>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</si>
  <si>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</si>
  <si>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</si>
  <si>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</si>
  <si>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</si>
  <si>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</si>
  <si>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</si>
  <si>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</si>
  <si>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</si>
  <si>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</si>
  <si>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</si>
  <si>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</si>
  <si>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</si>
  <si>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</si>
  <si>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</si>
  <si>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</si>
  <si>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</si>
  <si>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</si>
  <si>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</si>
  <si>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</si>
  <si>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</si>
  <si>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</si>
  <si>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</si>
  <si>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</si>
  <si>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</si>
  <si>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</si>
  <si>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</si>
  <si>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</si>
  <si>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</si>
  <si>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</si>
  <si>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</si>
  <si>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</si>
  <si>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</si>
  <si>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</si>
  <si>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</si>
  <si>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</si>
  <si>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</si>
  <si>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</si>
  <si>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</si>
  <si>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</si>
  <si>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</si>
  <si>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</si>
  <si>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</si>
  <si>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</si>
  <si>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</si>
  <si>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</si>
  <si>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</si>
  <si>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</si>
  <si>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</si>
  <si>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</si>
  <si>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</si>
  <si>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</si>
  <si>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</si>
  <si>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</si>
  <si>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</si>
  <si>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</si>
  <si>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</si>
  <si>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</si>
  <si>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</si>
  <si>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</si>
  <si>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</si>
  <si>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</si>
  <si>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</si>
  <si>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</si>
  <si>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</si>
  <si>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</si>
  <si>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</si>
  <si>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</si>
  <si>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</si>
  <si>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</si>
  <si>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</si>
  <si>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</si>
  <si>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</si>
  <si>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</si>
  <si>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</si>
  <si>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</si>
  <si>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</si>
  <si>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</si>
  <si>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</si>
  <si>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</si>
  <si>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</si>
  <si>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</si>
  <si>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</si>
  <si>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</si>
  <si>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</si>
  <si>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</si>
  <si>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</si>
  <si>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</si>
  <si>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</si>
  <si>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</si>
  <si>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</si>
  <si>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</si>
  <si>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</si>
  <si>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</si>
  <si>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</si>
  <si>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</si>
  <si>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</si>
  <si>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</si>
  <si>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</si>
  <si>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</si>
  <si>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</si>
  <si>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</si>
  <si>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</si>
  <si>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</si>
  <si>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</si>
  <si>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</si>
  <si>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</si>
  <si>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</si>
  <si>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</si>
  <si>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</si>
  <si>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</si>
  <si>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</si>
  <si>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</si>
  <si>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</si>
  <si>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</si>
  <si>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</si>
  <si>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</si>
  <si>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</si>
  <si>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</si>
  <si>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</si>
  <si>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</si>
  <si>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</si>
  <si>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</si>
  <si>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</si>
  <si>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</si>
  <si>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</si>
  <si>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</si>
  <si>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</si>
  <si>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</si>
  <si>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</si>
  <si>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</si>
  <si>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</si>
  <si>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</si>
  <si>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</si>
  <si>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</si>
  <si>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</si>
  <si>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</si>
  <si>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</si>
  <si>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</si>
  <si>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</si>
  <si>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</si>
  <si>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</si>
  <si>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</si>
  <si>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</si>
  <si>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</si>
  <si>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</si>
  <si>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</si>
  <si>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</si>
  <si>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</si>
  <si>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</si>
  <si>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</si>
  <si>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</si>
  <si>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</si>
  <si>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</si>
  <si>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</si>
  <si>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</si>
  <si>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</si>
  <si>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</si>
  <si>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</si>
  <si>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</si>
  <si>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</si>
  <si>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</si>
  <si>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</si>
  <si>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</si>
  <si>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</si>
  <si>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</si>
  <si>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</si>
  <si>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</si>
  <si>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</si>
  <si>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</si>
  <si>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</si>
  <si>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</si>
  <si>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</si>
  <si>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</si>
  <si>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</si>
  <si>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</si>
  <si>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</si>
  <si>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</si>
  <si>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</si>
  <si>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</si>
  <si>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</si>
  <si>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</si>
  <si>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</si>
  <si>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</si>
  <si>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</si>
  <si>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</si>
  <si>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</si>
  <si>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</si>
  <si>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</si>
  <si>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</si>
  <si>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</si>
  <si>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</si>
  <si>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</si>
  <si>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</si>
  <si>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</si>
  <si>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</si>
  <si>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</si>
  <si>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</si>
  <si>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</si>
  <si>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</si>
  <si>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</si>
  <si>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</si>
  <si>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</si>
  <si>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</si>
  <si>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</si>
  <si>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</si>
  <si>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</si>
  <si>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</si>
  <si>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</si>
  <si>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</si>
  <si>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</si>
  <si>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</si>
  <si>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</si>
  <si>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</si>
  <si>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</si>
  <si>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</si>
  <si>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</si>
  <si>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</si>
  <si>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</si>
  <si>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</si>
  <si>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</si>
  <si>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</si>
  <si>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</si>
  <si>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</si>
  <si>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</si>
  <si>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</si>
  <si>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</si>
  <si>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</si>
  <si>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</si>
  <si>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</si>
  <si>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</si>
  <si>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</si>
  <si>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</si>
  <si>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</si>
  <si>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</si>
  <si>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</si>
  <si>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</si>
  <si>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</si>
  <si>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</si>
  <si>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</si>
  <si>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</si>
  <si>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</si>
  <si>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</si>
  <si>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</si>
  <si>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</si>
  <si>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</si>
  <si>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</si>
  <si>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</si>
  <si>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</si>
  <si>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</si>
  <si>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</si>
  <si>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</si>
  <si>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</si>
  <si>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</si>
  <si>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</si>
  <si>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</si>
  <si>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</si>
  <si>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</si>
  <si>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</si>
  <si>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</si>
  <si>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</si>
  <si>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</si>
  <si>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</si>
  <si>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</si>
  <si>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</si>
  <si>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</si>
  <si>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</si>
  <si>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</si>
  <si>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</si>
  <si>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</si>
  <si>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</si>
  <si>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</si>
  <si>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</si>
  <si>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</si>
  <si>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</si>
  <si>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</si>
  <si>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</si>
  <si>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</si>
  <si>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</si>
  <si>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</si>
  <si>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</si>
  <si>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</si>
  <si>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</si>
  <si>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</si>
  <si>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</si>
  <si>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</si>
  <si>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</si>
  <si>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</si>
  <si>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</si>
  <si>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</si>
  <si>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</si>
  <si>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</si>
  <si>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</si>
  <si>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</si>
  <si>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</si>
  <si>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</si>
  <si>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</si>
  <si>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</si>
  <si>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</si>
  <si>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</si>
  <si>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</si>
  <si>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</si>
  <si>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</si>
  <si>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</si>
  <si>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</si>
  <si>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</si>
  <si>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</si>
  <si>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</si>
  <si>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</si>
  <si>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</si>
  <si>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</si>
  <si>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</si>
  <si>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</si>
  <si>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</si>
  <si>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</si>
  <si>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</si>
  <si>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</si>
  <si>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</si>
  <si>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</si>
  <si>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</si>
  <si>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</si>
  <si>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</si>
  <si>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</si>
  <si>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</si>
  <si>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</si>
  <si>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</si>
  <si>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</si>
  <si>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</si>
  <si>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</si>
  <si>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</si>
  <si>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</si>
  <si>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</si>
  <si>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</si>
  <si>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</si>
  <si>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</si>
  <si>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</si>
  <si>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</si>
  <si>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</si>
  <si>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</si>
  <si>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</si>
  <si>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</si>
  <si>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</si>
  <si>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</si>
  <si>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</si>
  <si>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</si>
  <si>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</si>
  <si>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</si>
  <si>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</si>
  <si>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</si>
  <si>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</si>
  <si>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</si>
  <si>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</si>
  <si>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</si>
  <si>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</si>
  <si>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</si>
  <si>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</si>
  <si>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</si>
  <si>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</si>
  <si>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</si>
  <si>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</si>
  <si>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</si>
  <si>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</si>
  <si>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</si>
  <si>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</si>
  <si>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</si>
  <si>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</si>
  <si>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</si>
  <si>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</si>
  <si>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</si>
  <si>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</si>
  <si>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</si>
  <si>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</si>
  <si>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</si>
  <si>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</si>
  <si>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</si>
  <si>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</si>
  <si>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</si>
  <si>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</si>
  <si>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</si>
  <si>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</si>
  <si>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</si>
  <si>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</si>
  <si>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</si>
  <si>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</si>
  <si>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</si>
  <si>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</si>
  <si>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</si>
  <si>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</si>
  <si>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</si>
  <si>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</si>
  <si>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</si>
  <si>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</si>
  <si>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</si>
  <si>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</si>
  <si>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</si>
  <si>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</si>
  <si>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</si>
  <si>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</si>
  <si>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</si>
  <si>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</si>
  <si>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</si>
  <si>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</si>
  <si>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</si>
  <si>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</si>
  <si>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</si>
  <si>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</si>
  <si>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</si>
  <si>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</si>
  <si>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</si>
  <si>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</si>
  <si>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</si>
  <si>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</si>
  <si>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</si>
  <si>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</si>
  <si>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</si>
  <si>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</si>
  <si>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</si>
  <si>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</si>
  <si>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</si>
  <si>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</si>
  <si>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</si>
  <si>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</si>
  <si>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</si>
  <si>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</si>
  <si>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</si>
  <si>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</si>
  <si>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</si>
  <si>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</si>
  <si>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</si>
  <si>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</si>
  <si>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</si>
  <si>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</si>
  <si>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</si>
  <si>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</si>
  <si>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</si>
  <si>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</si>
  <si>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</si>
  <si>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</si>
  <si>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</si>
  <si>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</si>
  <si>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</si>
  <si>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</si>
  <si>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</si>
  <si>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</si>
  <si>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</si>
  <si>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</si>
  <si>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</si>
  <si>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</si>
  <si>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</si>
  <si>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</si>
  <si>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</si>
  <si>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</si>
  <si>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</si>
  <si>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</si>
  <si>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</si>
  <si>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</si>
  <si>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</si>
  <si>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</si>
  <si>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</si>
  <si>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</si>
  <si>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</si>
  <si>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</si>
  <si>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</si>
  <si>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</si>
  <si>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</si>
  <si>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</si>
  <si>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</si>
  <si>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</si>
  <si>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</si>
  <si>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</si>
  <si>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</si>
  <si>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</si>
  <si>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</si>
  <si>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</si>
  <si>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</si>
  <si>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</si>
  <si>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</si>
  <si>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</si>
  <si>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</si>
  <si>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</si>
  <si>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</si>
  <si>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</si>
  <si>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</si>
  <si>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</si>
  <si>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</si>
  <si>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</si>
  <si>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</si>
  <si>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</si>
  <si>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</si>
  <si>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</si>
  <si>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</si>
  <si>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</si>
  <si>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</si>
  <si>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</si>
  <si>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</si>
  <si>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</si>
  <si>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</si>
  <si>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</si>
  <si>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</si>
  <si>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</si>
  <si>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</si>
  <si>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</si>
  <si>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</si>
  <si>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</si>
  <si>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</si>
  <si>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</si>
  <si>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</si>
  <si>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</si>
  <si>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</si>
  <si>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</si>
  <si>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</si>
  <si>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</si>
  <si>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</si>
  <si>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</si>
  <si>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</si>
  <si>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</si>
  <si>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</si>
  <si>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</si>
  <si>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</si>
  <si>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</si>
  <si>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</si>
  <si>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</si>
  <si>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</si>
  <si>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</si>
  <si>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</si>
  <si>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</si>
  <si>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</si>
  <si>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</si>
  <si>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</si>
  <si>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</si>
  <si>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</si>
  <si>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</si>
  <si>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</si>
  <si>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</si>
  <si>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</si>
  <si>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</si>
  <si>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</si>
  <si>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</si>
  <si>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</si>
  <si>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</si>
  <si>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</si>
  <si>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</si>
  <si>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</si>
  <si>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</si>
  <si>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</si>
  <si>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</si>
  <si>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</si>
  <si>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</si>
  <si>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</si>
  <si>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</si>
  <si>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</si>
  <si>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</si>
  <si>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</si>
  <si>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</si>
  <si>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</si>
  <si>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</si>
  <si>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</si>
  <si>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</si>
  <si>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</si>
  <si>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</si>
  <si>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</si>
  <si>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</si>
  <si>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</si>
  <si>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</si>
  <si>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</si>
  <si>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</si>
  <si>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</si>
  <si>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</si>
  <si>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</si>
  <si>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</si>
  <si>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</si>
  <si>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</si>
  <si>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</si>
  <si>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</si>
  <si>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</si>
  <si>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</si>
  <si>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</si>
  <si>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</si>
  <si>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</si>
  <si>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</si>
  <si>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</si>
  <si>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</si>
  <si>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</si>
  <si>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</si>
  <si>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</si>
  <si>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</si>
  <si>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</si>
  <si>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</si>
  <si>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</si>
  <si>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</si>
  <si>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</si>
  <si>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</si>
  <si>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</si>
  <si>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</si>
  <si>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</si>
  <si>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</si>
  <si>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</si>
  <si>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</si>
  <si>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</si>
  <si>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</si>
  <si>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</si>
  <si>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</si>
  <si>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</si>
  <si>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</si>
  <si>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</si>
  <si>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</si>
  <si>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</si>
  <si>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</si>
  <si>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</si>
  <si>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</si>
  <si>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</si>
  <si>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</si>
  <si>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</si>
  <si>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</si>
  <si>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</si>
  <si>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</si>
  <si>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</si>
  <si>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</si>
  <si>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</si>
  <si>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</si>
  <si>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</si>
  <si>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</si>
  <si>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</si>
  <si>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</si>
  <si>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</si>
  <si>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</si>
  <si>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</si>
  <si>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</si>
  <si>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</si>
  <si>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</si>
  <si>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</si>
  <si>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</si>
  <si>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</si>
  <si>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</si>
  <si>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</si>
  <si>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</si>
  <si>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</si>
  <si>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</si>
  <si>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</si>
  <si>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</si>
  <si>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</si>
  <si>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</si>
  <si>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</si>
  <si>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</si>
  <si>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</si>
  <si>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</si>
  <si>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</si>
  <si>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</si>
  <si>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</si>
  <si>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</si>
  <si>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</si>
  <si>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</si>
  <si>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</si>
  <si>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</si>
  <si>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</si>
  <si>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</si>
  <si>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</si>
  <si>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</si>
  <si>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</si>
  <si>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</si>
  <si>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</si>
  <si>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</si>
  <si>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</si>
  <si>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</si>
  <si>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</si>
  <si>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</si>
  <si>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</si>
  <si>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</si>
  <si>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</si>
  <si>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</si>
  <si>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</si>
  <si>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</si>
  <si>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</si>
  <si>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</si>
  <si>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</si>
  <si>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</si>
  <si>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</si>
  <si>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</si>
  <si>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</si>
  <si>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</si>
  <si>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</si>
  <si>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</si>
  <si>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</si>
  <si>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</si>
  <si>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</si>
  <si>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</si>
  <si>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</si>
  <si>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</si>
  <si>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</si>
  <si>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</si>
  <si>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</si>
  <si>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</si>
  <si>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</si>
  <si>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</si>
  <si>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</si>
  <si>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</si>
  <si>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</si>
  <si>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</si>
  <si>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</si>
  <si>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</si>
  <si>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</si>
  <si>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</si>
  <si>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</si>
  <si>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</si>
  <si>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</si>
  <si>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</si>
  <si>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</si>
  <si>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</si>
  <si>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</si>
  <si>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</si>
  <si>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</si>
  <si>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</si>
  <si>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</si>
  <si>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</si>
  <si>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</si>
  <si>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</si>
  <si>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</si>
  <si>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</si>
  <si>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</si>
  <si>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</si>
  <si>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</si>
  <si>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</si>
  <si>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</si>
  <si>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</si>
  <si>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</si>
  <si>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</si>
  <si>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</si>
  <si>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</si>
  <si>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</si>
  <si>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</si>
  <si>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</si>
  <si>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</si>
  <si>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</si>
  <si>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</si>
  <si>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</si>
  <si>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</si>
  <si>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</si>
  <si>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</si>
  <si>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</si>
  <si>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</si>
  <si>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</si>
  <si>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</si>
  <si>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</si>
  <si>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</si>
  <si>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</si>
  <si>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</si>
  <si>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</si>
  <si>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</si>
  <si>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</si>
  <si>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</si>
  <si>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</si>
  <si>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</si>
  <si>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</si>
  <si>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</si>
  <si>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</si>
  <si>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</si>
  <si>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</si>
  <si>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</si>
  <si>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</si>
  <si>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</si>
  <si>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</si>
  <si>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</si>
  <si>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</si>
  <si>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</si>
  <si>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</si>
  <si>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</si>
  <si>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</si>
  <si>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</si>
  <si>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</si>
  <si>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</si>
  <si>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</si>
  <si>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</si>
  <si>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</si>
  <si>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</si>
  <si>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</si>
  <si>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</si>
  <si>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</si>
  <si>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</si>
  <si>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</si>
  <si>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</si>
  <si>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</si>
  <si>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</si>
  <si>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</si>
  <si>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</si>
  <si>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</si>
  <si>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</si>
  <si>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</si>
  <si>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</si>
  <si>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</si>
  <si>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</si>
  <si>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</si>
  <si>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</si>
  <si>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</si>
  <si>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</si>
  <si>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</si>
  <si>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</si>
  <si>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</si>
  <si>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</si>
  <si>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</si>
  <si>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</si>
  <si>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</si>
  <si>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</si>
  <si>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</si>
  <si>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</si>
  <si>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</si>
  <si>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</si>
  <si>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</si>
  <si>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</si>
  <si>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</si>
  <si>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</si>
  <si>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</si>
  <si>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</si>
  <si>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</si>
  <si>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</si>
  <si>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</si>
  <si>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</si>
  <si>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</si>
  <si>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</si>
  <si>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</si>
  <si>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</si>
  <si>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</si>
  <si>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</si>
  <si>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</si>
  <si>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</si>
  <si>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</si>
  <si>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</si>
  <si>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</si>
  <si>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</si>
  <si>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</si>
  <si>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</si>
  <si>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</si>
  <si>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</si>
  <si>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</si>
  <si>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</si>
  <si>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</si>
  <si>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</si>
  <si>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</si>
  <si>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</si>
  <si>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</si>
  <si>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</si>
  <si>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</si>
  <si>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</si>
  <si>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</si>
  <si>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</si>
  <si>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</si>
  <si>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</si>
  <si>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</si>
  <si>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</si>
  <si>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</si>
  <si>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</si>
  <si>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</si>
  <si>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</si>
  <si>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</si>
  <si>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</si>
  <si>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</si>
  <si>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</si>
  <si>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</si>
  <si>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</si>
  <si>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</si>
  <si>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</si>
  <si>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</si>
  <si>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</si>
  <si>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</si>
  <si>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</si>
  <si>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</si>
  <si>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</si>
  <si>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</si>
  <si>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</si>
  <si>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</si>
  <si>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</si>
  <si>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</si>
  <si>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</si>
  <si>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</si>
  <si>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</si>
  <si>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</si>
  <si>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</si>
  <si>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</si>
  <si>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</si>
  <si>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</si>
  <si>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</si>
  <si>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</si>
  <si>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</si>
  <si>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</si>
  <si>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</si>
  <si>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</si>
  <si>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</si>
  <si>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</si>
  <si>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</si>
  <si>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</si>
  <si>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</si>
  <si>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</si>
  <si>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</si>
  <si>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</si>
  <si>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</si>
  <si>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</si>
  <si>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</si>
  <si>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</si>
  <si>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</si>
  <si>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</si>
  <si>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</si>
  <si>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</si>
  <si>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</si>
  <si>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</si>
  <si>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</si>
  <si>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</si>
  <si>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</si>
  <si>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</si>
  <si>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</si>
  <si>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</si>
  <si>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</si>
  <si>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</si>
  <si>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</si>
  <si>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</si>
  <si>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</si>
  <si>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</si>
  <si>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</si>
  <si>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</si>
  <si>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</si>
  <si>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</si>
  <si>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</si>
  <si>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</si>
  <si>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</si>
  <si>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</si>
  <si>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</si>
  <si>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</si>
  <si>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</si>
  <si>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</si>
  <si>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</si>
  <si>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</si>
  <si>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</si>
  <si>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</si>
  <si>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</si>
  <si>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</si>
  <si>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</si>
  <si>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</si>
  <si>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</si>
  <si>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</si>
  <si>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</si>
  <si>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</si>
  <si>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</si>
  <si>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</si>
  <si>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</si>
  <si>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</si>
  <si>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</si>
  <si>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</si>
  <si>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</si>
  <si>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</si>
  <si>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</si>
  <si>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</si>
  <si>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</si>
  <si>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</si>
  <si>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</si>
  <si>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</si>
  <si>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</si>
  <si>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</si>
  <si>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</si>
  <si>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</si>
  <si>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</si>
  <si>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</si>
  <si>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</si>
  <si>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</si>
  <si>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</si>
  <si>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</si>
  <si>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</si>
  <si>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</si>
  <si>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</si>
  <si>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</si>
  <si>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</si>
  <si>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</si>
  <si>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</si>
  <si>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</si>
  <si>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</si>
  <si>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</si>
  <si>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</si>
  <si>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</si>
  <si>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</si>
  <si>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</si>
  <si>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</si>
  <si>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</si>
  <si>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</si>
  <si>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</si>
  <si>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</si>
  <si>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</si>
  <si>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</si>
  <si>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</si>
  <si>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</si>
  <si>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</si>
  <si>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</si>
  <si>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</si>
  <si>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</si>
  <si>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</si>
  <si>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</si>
  <si>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</si>
  <si>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</si>
  <si>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</si>
  <si>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</si>
  <si>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</si>
  <si>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</si>
  <si>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</si>
  <si>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</si>
  <si>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</si>
  <si>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</si>
  <si>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</si>
  <si>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</si>
  <si>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</si>
  <si>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</si>
  <si>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</si>
  <si>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</si>
  <si>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</si>
  <si>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</si>
  <si>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</si>
  <si>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</si>
  <si>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</si>
  <si>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</si>
  <si>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</si>
  <si>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</si>
  <si>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</si>
  <si>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</si>
  <si>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</si>
  <si>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</si>
  <si>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</si>
  <si>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</si>
  <si>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</si>
  <si>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</si>
  <si>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</si>
  <si>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</si>
  <si>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</si>
  <si>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</si>
  <si>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</si>
  <si>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</si>
  <si>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</si>
  <si>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</si>
  <si>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</si>
  <si>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</si>
  <si>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</si>
  <si>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</si>
  <si>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</si>
  <si>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</si>
  <si>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</si>
  <si>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</si>
  <si>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</si>
  <si>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</si>
  <si>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</si>
  <si>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</si>
  <si>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</si>
  <si>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</si>
  <si>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</si>
  <si>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</si>
  <si>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</si>
  <si>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</si>
  <si>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</si>
  <si>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</si>
  <si>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</si>
  <si>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</si>
  <si>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</si>
  <si>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</si>
  <si>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</si>
  <si>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</si>
  <si>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</si>
  <si>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</si>
  <si>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</si>
  <si>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</si>
  <si>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</si>
  <si>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</si>
  <si>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</si>
  <si>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</si>
  <si>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</si>
  <si>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</si>
  <si>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</si>
  <si>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</si>
  <si>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</si>
  <si>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</si>
  <si>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</si>
  <si>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</si>
  <si>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</si>
  <si>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</si>
  <si>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</si>
  <si>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</si>
  <si>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</si>
  <si>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</si>
  <si>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</si>
  <si>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</si>
  <si>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</si>
  <si>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</si>
  <si>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</si>
  <si>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</si>
  <si>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</si>
  <si>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</si>
  <si>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</si>
  <si>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</si>
  <si>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</si>
  <si>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</si>
  <si>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</si>
  <si>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</si>
  <si>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</si>
  <si>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</si>
  <si>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</si>
  <si>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</si>
  <si>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</si>
  <si>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</si>
  <si>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</si>
  <si>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</si>
  <si>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</si>
  <si>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</si>
  <si>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</si>
  <si>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</si>
  <si>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</si>
  <si>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</si>
  <si>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</si>
  <si>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</si>
  <si>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</si>
  <si>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</si>
  <si>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</si>
  <si>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</si>
  <si>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</si>
  <si>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</si>
  <si>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</si>
  <si>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</si>
  <si>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</si>
  <si>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</si>
  <si>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</si>
  <si>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</si>
  <si>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</si>
  <si>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</si>
  <si>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</si>
  <si>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</si>
  <si>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</si>
  <si>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</si>
  <si>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</si>
  <si>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</si>
  <si>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</si>
  <si>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</si>
  <si>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</si>
  <si>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</si>
  <si>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</si>
  <si>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</si>
  <si>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</si>
  <si>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</si>
  <si>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</si>
  <si>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</si>
  <si>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</si>
  <si>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</si>
  <si>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</si>
  <si>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</si>
  <si>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</si>
  <si>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</si>
  <si>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</si>
  <si>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</si>
  <si>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</si>
  <si>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</si>
  <si>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</si>
  <si>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</si>
  <si>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</si>
  <si>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</si>
  <si>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</si>
  <si>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</si>
  <si>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</si>
  <si>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</si>
  <si>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</si>
  <si>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</si>
  <si>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</si>
  <si>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</si>
  <si>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</si>
  <si>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</si>
  <si>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</si>
  <si>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</si>
  <si>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</si>
  <si>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</si>
  <si>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</si>
  <si>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</si>
  <si>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</si>
  <si>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</si>
  <si>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</si>
  <si>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</si>
  <si>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</si>
  <si>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</si>
  <si>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</si>
  <si>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</si>
  <si>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</si>
  <si>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</si>
  <si>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</si>
  <si>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</si>
  <si>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</si>
  <si>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</si>
  <si>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</si>
  <si>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</si>
  <si>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</si>
  <si>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</si>
  <si>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</si>
  <si>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</si>
  <si>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</si>
  <si>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</si>
  <si>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</si>
  <si>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</si>
  <si>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</si>
  <si>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</si>
  <si>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</si>
  <si>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</si>
  <si>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</si>
  <si>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</si>
  <si>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</si>
  <si>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</si>
  <si>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</si>
  <si>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</si>
  <si>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</si>
  <si>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</si>
  <si>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</si>
  <si>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</si>
  <si>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</si>
  <si>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</si>
  <si>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</si>
  <si>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</si>
  <si>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</si>
  <si>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</si>
  <si>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</si>
  <si>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</si>
  <si>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</si>
  <si>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</si>
  <si>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</si>
  <si>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</si>
  <si>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</si>
  <si>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</si>
  <si>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</si>
  <si>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</si>
  <si>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</si>
  <si>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</si>
  <si>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</si>
  <si>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</si>
  <si>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</si>
  <si>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</si>
  <si>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</si>
  <si>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</si>
  <si>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</si>
  <si>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</si>
  <si>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</si>
  <si>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</si>
  <si>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</si>
  <si>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</si>
  <si>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</si>
  <si>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</si>
  <si>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</si>
  <si>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</si>
  <si>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</si>
  <si>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</si>
  <si>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</si>
  <si>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</si>
  <si>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</si>
  <si>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</si>
  <si>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</si>
  <si>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</si>
  <si>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</si>
  <si>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</si>
  <si>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</si>
  <si>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</si>
  <si>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</si>
  <si>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</si>
  <si>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</si>
  <si>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</si>
  <si>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</si>
  <si>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</si>
  <si>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</si>
  <si>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</si>
  <si>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</si>
  <si>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</si>
  <si>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</si>
  <si>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</si>
  <si>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</si>
  <si>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</si>
  <si>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</si>
  <si>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</si>
  <si>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</si>
  <si>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</si>
  <si>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</si>
  <si>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</si>
  <si>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</si>
  <si>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</si>
  <si>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</si>
  <si>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</si>
  <si>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</si>
  <si>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</si>
  <si>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</si>
  <si>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</si>
  <si>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</si>
  <si>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</si>
  <si>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</si>
  <si>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</si>
  <si>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</si>
  <si>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</si>
  <si>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</si>
  <si>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</si>
  <si>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</si>
  <si>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</si>
  <si>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</si>
  <si>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</si>
  <si>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</si>
  <si>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</si>
  <si>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</si>
  <si>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</si>
  <si>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</si>
  <si>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</si>
  <si>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</si>
  <si>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</si>
  <si>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</si>
  <si>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</si>
  <si>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</si>
  <si>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</si>
  <si>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</si>
  <si>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</si>
  <si>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</si>
  <si>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</si>
  <si>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</si>
  <si>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</si>
  <si>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</si>
  <si>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</si>
  <si>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</si>
  <si>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</si>
  <si>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</si>
  <si>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</si>
  <si>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</si>
  <si>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</si>
  <si>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</si>
  <si>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</si>
  <si>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</si>
  <si>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</si>
  <si>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</si>
  <si>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</si>
  <si>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</si>
  <si>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</si>
  <si>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</si>
  <si>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</si>
  <si>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</si>
  <si>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</si>
  <si>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</si>
  <si>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</si>
  <si>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</si>
  <si>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</si>
  <si>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</si>
  <si>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</si>
  <si>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</si>
  <si>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</si>
  <si>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</si>
  <si>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</si>
  <si>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</si>
  <si>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</si>
  <si>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</si>
  <si>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</si>
  <si>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</si>
  <si>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</si>
  <si>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</si>
  <si>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</si>
  <si>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</si>
  <si>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</si>
  <si>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</si>
  <si>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</si>
  <si>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</si>
  <si>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</si>
  <si>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</si>
  <si>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</si>
  <si>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</si>
  <si>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</si>
  <si>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</si>
  <si>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</si>
  <si>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</si>
  <si>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</si>
  <si>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</si>
  <si>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</si>
  <si>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</si>
  <si>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</si>
  <si>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</si>
  <si>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</si>
  <si>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</si>
  <si>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</si>
  <si>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</si>
  <si>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</si>
  <si>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</si>
  <si>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</si>
  <si>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</si>
  <si>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</si>
  <si>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</si>
  <si>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</si>
  <si>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</si>
  <si>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</si>
  <si>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</si>
  <si>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</si>
  <si>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</si>
  <si>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</si>
  <si>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</si>
  <si>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</si>
  <si>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</si>
  <si>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</si>
  <si>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</si>
  <si>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</si>
  <si>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</si>
  <si>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</si>
  <si>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</si>
  <si>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</si>
  <si>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</si>
  <si>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</si>
  <si>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</si>
  <si>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</si>
  <si>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</si>
  <si>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</si>
  <si>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</si>
  <si>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</si>
  <si>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</si>
  <si>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</si>
  <si>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</si>
  <si>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</si>
  <si>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</si>
  <si>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</si>
  <si>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</si>
  <si>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</si>
  <si>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</si>
  <si>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</si>
  <si>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</si>
  <si>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</si>
  <si>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</si>
  <si>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</si>
  <si>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</si>
  <si>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</si>
  <si>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</si>
  <si>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</si>
  <si>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</si>
  <si>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</si>
  <si>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</si>
  <si>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</si>
  <si>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</si>
  <si>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</si>
  <si>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</si>
  <si>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</si>
  <si>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</si>
  <si>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</si>
  <si>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</si>
  <si>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</si>
  <si>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</si>
  <si>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</si>
  <si>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</si>
  <si>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</si>
  <si>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</si>
  <si>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</si>
  <si>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</si>
  <si>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</si>
  <si>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</si>
  <si>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</si>
  <si>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</si>
  <si>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</si>
  <si>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</si>
  <si>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</si>
  <si>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</si>
  <si>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</si>
  <si>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</si>
  <si>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</si>
  <si>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</si>
  <si>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</si>
  <si>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</si>
  <si>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</si>
  <si>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</si>
  <si>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</si>
  <si>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</si>
  <si>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</si>
  <si>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</si>
  <si>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</si>
  <si>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</si>
  <si>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</si>
  <si>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</si>
  <si>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</si>
  <si>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</si>
  <si>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</si>
  <si>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</si>
  <si>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</si>
  <si>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</si>
  <si>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</si>
  <si>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</si>
  <si>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</si>
  <si>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</si>
  <si>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</si>
  <si>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</si>
  <si>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</si>
  <si>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</si>
  <si>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</si>
  <si>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</si>
  <si>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</si>
  <si>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</si>
  <si>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</si>
  <si>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</si>
  <si>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</si>
  <si>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</si>
  <si>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</si>
  <si>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</si>
  <si>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</si>
  <si>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</si>
  <si>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</si>
  <si>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</si>
  <si>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</si>
  <si>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</si>
  <si>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</si>
  <si>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</si>
  <si>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</si>
  <si>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</si>
  <si>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</si>
  <si>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</si>
  <si>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</si>
  <si>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</si>
  <si>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</si>
  <si>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</si>
  <si>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</si>
  <si>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</si>
  <si>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</si>
  <si>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</si>
  <si>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</si>
  <si>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</si>
  <si>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</si>
  <si>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</si>
  <si>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</si>
  <si>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</si>
  <si>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</si>
  <si>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</si>
  <si>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</si>
  <si>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</si>
  <si>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</si>
  <si>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</si>
  <si>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</si>
  <si>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</si>
  <si>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</si>
  <si>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</si>
  <si>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</si>
  <si>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</si>
  <si>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</si>
  <si>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</si>
  <si>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</si>
  <si>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</si>
  <si>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</si>
  <si>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</si>
  <si>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</si>
  <si>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</si>
  <si>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</si>
  <si>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</si>
  <si>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</si>
  <si>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</si>
  <si>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</si>
  <si>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</si>
  <si>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</si>
  <si>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</si>
  <si>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</si>
  <si>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</si>
  <si>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</si>
  <si>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</si>
  <si>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</si>
  <si>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</si>
  <si>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</si>
  <si>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</si>
  <si>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</si>
  <si>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</si>
  <si>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</si>
  <si>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</si>
  <si>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</si>
  <si>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</si>
  <si>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</si>
  <si>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</si>
  <si>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</si>
  <si>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</si>
  <si>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</si>
  <si>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</si>
  <si>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</si>
  <si>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</si>
  <si>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</si>
  <si>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</si>
  <si>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</si>
  <si>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</si>
  <si>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</si>
  <si>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</si>
  <si>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</si>
  <si>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</si>
  <si>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</si>
  <si>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</si>
  <si>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</si>
  <si>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</si>
  <si>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</si>
  <si>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</si>
  <si>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</si>
  <si>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</si>
  <si>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</si>
  <si>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</si>
  <si>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</si>
  <si>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</si>
  <si>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</si>
  <si>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</si>
  <si>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</si>
  <si>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</si>
  <si>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</si>
  <si>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</si>
  <si>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</si>
  <si>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</si>
  <si>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</si>
  <si>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</si>
  <si>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</si>
  <si>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</si>
  <si>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</si>
  <si>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</si>
  <si>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</si>
  <si>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</si>
  <si>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</si>
  <si>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</si>
  <si>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</si>
  <si>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</si>
  <si>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</si>
  <si>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</si>
  <si>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</si>
  <si>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</si>
  <si>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</si>
  <si>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</si>
  <si>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</si>
  <si>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</si>
  <si>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</si>
  <si>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</si>
  <si>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</si>
  <si>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</si>
  <si>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</si>
  <si>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</si>
  <si>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</si>
  <si>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</si>
  <si>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</si>
  <si>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</si>
  <si>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</si>
  <si>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</si>
  <si>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</si>
  <si>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</si>
  <si>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</si>
  <si>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</si>
  <si>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</si>
  <si>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</si>
  <si>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</si>
  <si>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</si>
  <si>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</si>
  <si>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</si>
  <si>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</si>
  <si>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</si>
  <si>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</si>
  <si>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</si>
  <si>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</si>
  <si>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</si>
  <si>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</si>
  <si>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</si>
  <si>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</si>
  <si>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</si>
  <si>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</si>
  <si>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</si>
  <si>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</si>
  <si>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</si>
  <si>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</si>
  <si>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</si>
  <si>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</si>
  <si>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</si>
  <si>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</si>
  <si>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</si>
  <si>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</si>
  <si>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</si>
  <si>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</si>
  <si>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</si>
  <si>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</si>
  <si>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</si>
  <si>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</si>
  <si>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</si>
  <si>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</si>
  <si>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</si>
  <si>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</si>
  <si>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</si>
  <si>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</si>
  <si>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</si>
  <si>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</si>
  <si>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</si>
  <si>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</si>
  <si>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</si>
  <si>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</si>
  <si>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</si>
  <si>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</si>
  <si>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</si>
  <si>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</si>
  <si>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</si>
  <si>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</si>
  <si>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</si>
  <si>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</si>
  <si>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</si>
  <si>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</si>
  <si>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</si>
  <si>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</si>
  <si>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</si>
  <si>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</si>
  <si>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</si>
  <si>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</si>
  <si>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</si>
  <si>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</si>
  <si>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</si>
  <si>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</si>
  <si>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</si>
  <si>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</si>
  <si>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</si>
  <si>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</si>
  <si>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</si>
  <si>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</si>
  <si>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</si>
  <si>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</si>
  <si>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</si>
  <si>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</si>
  <si>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</si>
  <si>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</si>
  <si>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</si>
  <si>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</si>
  <si>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</si>
  <si>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</si>
  <si>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</si>
  <si>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</si>
  <si>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</si>
  <si>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</si>
  <si>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</si>
  <si>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</si>
  <si>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</si>
  <si>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</si>
  <si>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</si>
  <si>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</si>
  <si>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</si>
  <si>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</si>
  <si>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</si>
  <si>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</si>
  <si>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</si>
  <si>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</si>
  <si>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</si>
  <si>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</si>
  <si>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</si>
  <si>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</si>
  <si>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</si>
  <si>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</si>
  <si>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</si>
  <si>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</si>
  <si>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</si>
  <si>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</si>
  <si>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</si>
  <si>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</si>
  <si>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</si>
  <si>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</si>
  <si>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</si>
  <si>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</si>
  <si>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</si>
  <si>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</si>
  <si>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</si>
  <si>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</si>
  <si>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</si>
  <si>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</si>
  <si>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</si>
  <si>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</si>
  <si>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</si>
  <si>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</si>
  <si>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</si>
  <si>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</si>
  <si>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</si>
  <si>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</si>
  <si>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</si>
  <si>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</si>
  <si>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</si>
  <si>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</si>
  <si>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</si>
  <si>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</si>
  <si>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</si>
  <si>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</si>
  <si>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</si>
  <si>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</si>
  <si>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</si>
  <si>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</si>
  <si>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</si>
  <si>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</si>
  <si>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</si>
  <si>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</si>
  <si>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</si>
  <si>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</si>
  <si>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</si>
  <si>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</si>
  <si>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</si>
  <si>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</si>
  <si>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</si>
  <si>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</si>
  <si>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</si>
  <si>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</si>
  <si>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</si>
  <si>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</si>
  <si>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</si>
  <si>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</si>
  <si>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</si>
  <si>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</si>
  <si>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</si>
  <si>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</si>
  <si>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</si>
  <si>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</si>
  <si>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</si>
  <si>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</si>
  <si>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</si>
  <si>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</si>
  <si>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</si>
  <si>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</si>
  <si>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</si>
  <si>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</si>
  <si>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</si>
  <si>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</si>
  <si>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</si>
  <si>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</si>
  <si>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</si>
  <si>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</si>
  <si>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</si>
  <si>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</si>
  <si>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</si>
  <si>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</si>
  <si>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</si>
  <si>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</si>
  <si>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</si>
  <si>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</si>
  <si>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</si>
  <si>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</si>
  <si>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</si>
  <si>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</si>
  <si>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</si>
  <si>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</si>
  <si>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</si>
  <si>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</si>
  <si>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</si>
  <si>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</si>
  <si>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</si>
  <si>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</si>
  <si>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</si>
  <si>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</si>
  <si>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</si>
  <si>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</si>
  <si>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</si>
  <si>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</si>
  <si>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</si>
  <si>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</si>
  <si>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</si>
  <si>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</si>
  <si>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</si>
  <si>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</si>
  <si>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</si>
  <si>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</si>
  <si>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</si>
  <si>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</si>
  <si>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</si>
  <si>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</si>
  <si>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</si>
  <si>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</si>
  <si>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</si>
  <si>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</si>
  <si>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</si>
  <si>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</si>
  <si>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</si>
  <si>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</si>
  <si>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</si>
  <si>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</si>
  <si>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</si>
  <si>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</si>
  <si>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</si>
  <si>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</si>
  <si>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</si>
  <si>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</si>
  <si>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</si>
  <si>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</si>
  <si>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</si>
  <si>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</si>
  <si>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</si>
  <si>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</si>
  <si>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</si>
  <si>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</si>
  <si>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</si>
  <si>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</si>
  <si>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</si>
  <si>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</si>
  <si>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</si>
  <si>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</si>
  <si>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</si>
  <si>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</si>
  <si>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</si>
  <si>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</si>
  <si>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</si>
  <si>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</si>
  <si>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</si>
  <si>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</si>
  <si>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</si>
  <si>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</si>
  <si>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</si>
  <si>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</si>
  <si>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</si>
  <si>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</si>
  <si>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</si>
  <si>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</si>
  <si>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</si>
  <si>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</si>
  <si>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</si>
  <si>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</si>
  <si>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</si>
  <si>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</si>
  <si>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</si>
  <si>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</si>
  <si>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</si>
  <si>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</si>
  <si>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</si>
  <si>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</si>
  <si>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</si>
  <si>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</si>
  <si>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</si>
  <si>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</si>
  <si>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</si>
  <si>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</si>
  <si>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</si>
  <si>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</si>
  <si>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</si>
  <si>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</si>
  <si>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</si>
  <si>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</si>
  <si>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</si>
  <si>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</si>
  <si>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</si>
  <si>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</si>
  <si>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</si>
  <si>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</si>
  <si>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</si>
  <si>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</si>
  <si>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</si>
  <si>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</si>
  <si>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</si>
  <si>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</si>
  <si>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</si>
  <si>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</si>
  <si>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</si>
  <si>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</si>
  <si>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</si>
  <si>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</si>
  <si>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</si>
  <si>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</si>
  <si>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</si>
  <si>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</si>
  <si>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</si>
  <si>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</si>
  <si>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</si>
  <si>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</si>
  <si>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</si>
  <si>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</si>
  <si>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</si>
  <si>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</si>
  <si>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</si>
  <si>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</si>
  <si>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</si>
  <si>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</si>
  <si>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</si>
  <si>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</si>
  <si>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</si>
  <si>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</si>
  <si>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</si>
  <si>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</si>
  <si>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</si>
  <si>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</si>
  <si>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</si>
  <si>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</si>
  <si>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</si>
  <si>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</si>
  <si>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</si>
  <si>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</si>
  <si>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</si>
  <si>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</si>
  <si>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</si>
  <si>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</si>
  <si>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</si>
  <si>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</si>
  <si>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</si>
  <si>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</si>
  <si>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</si>
  <si>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</si>
  <si>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</si>
  <si>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</si>
  <si>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</si>
  <si>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</si>
  <si>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</si>
  <si>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</si>
  <si>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</si>
  <si>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</si>
  <si>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</si>
  <si>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</si>
  <si>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</si>
  <si>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</si>
  <si>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</si>
  <si>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</si>
  <si>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</si>
  <si>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</si>
  <si>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</si>
  <si>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</si>
  <si>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</si>
  <si>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</si>
  <si>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</si>
  <si>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</si>
  <si>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</si>
  <si>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</si>
  <si>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</si>
  <si>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</si>
  <si>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</si>
  <si>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</si>
  <si>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</si>
  <si>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</si>
  <si>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</si>
  <si>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</si>
  <si>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</si>
  <si>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</si>
  <si>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</si>
  <si>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</si>
  <si>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</si>
  <si>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</si>
  <si>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</si>
  <si>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</si>
  <si>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</si>
  <si>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</si>
  <si>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</si>
  <si>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</si>
  <si>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</si>
  <si>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</si>
  <si>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</si>
  <si>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</si>
  <si>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</si>
  <si>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</si>
  <si>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</si>
  <si>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</si>
  <si>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</si>
  <si>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</si>
  <si>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</si>
  <si>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</si>
  <si>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</si>
  <si>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</si>
  <si>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</si>
  <si>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</si>
  <si>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</si>
  <si>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</si>
  <si>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</si>
  <si>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</si>
  <si>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</si>
  <si>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</si>
  <si>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</si>
  <si>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</si>
  <si>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</si>
  <si>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</si>
  <si>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</si>
  <si>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</si>
  <si>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</si>
  <si>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</si>
  <si>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</si>
  <si>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</si>
  <si>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</si>
  <si>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</si>
  <si>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</si>
  <si>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</si>
  <si>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</si>
  <si>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</si>
  <si>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</si>
  <si>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</si>
  <si>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</si>
  <si>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</si>
  <si>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</si>
  <si>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</si>
  <si>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</si>
  <si>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</si>
  <si>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</si>
  <si>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</si>
  <si>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</si>
  <si>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</si>
  <si>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</si>
  <si>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</si>
  <si>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</si>
  <si>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</si>
  <si>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</si>
  <si>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</si>
  <si>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</si>
  <si>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</si>
  <si>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</si>
  <si>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</si>
  <si>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</si>
  <si>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</si>
  <si>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</si>
  <si>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</si>
  <si>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</si>
  <si>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</si>
  <si>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</si>
  <si>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</si>
  <si>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</si>
  <si>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</si>
  <si>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</si>
  <si>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</si>
  <si>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</si>
  <si>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</si>
  <si>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</si>
  <si>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</si>
  <si>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</si>
  <si>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</si>
  <si>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</si>
  <si>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</si>
  <si>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</si>
  <si>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</si>
  <si>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</si>
  <si>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</si>
  <si>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</si>
  <si>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</si>
  <si>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</si>
  <si>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</si>
  <si>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</si>
  <si>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</si>
  <si>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</si>
  <si>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</si>
  <si>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</si>
  <si>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</si>
  <si>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</si>
  <si>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</si>
  <si>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</si>
  <si>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</si>
  <si>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</si>
  <si>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</si>
  <si>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</si>
  <si>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</si>
  <si>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</si>
  <si>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</si>
  <si>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</si>
  <si>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</si>
  <si>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</si>
  <si>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</si>
  <si>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</si>
  <si>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</si>
  <si>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</si>
  <si>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</si>
  <si>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</si>
  <si>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</si>
  <si>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</si>
  <si>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</si>
  <si>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</si>
  <si>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</si>
  <si>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</si>
  <si>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</si>
  <si>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</si>
  <si>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</si>
  <si>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</si>
  <si>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</si>
  <si>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</si>
  <si>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</si>
  <si>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</si>
  <si>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</si>
  <si>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</si>
  <si>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</si>
  <si>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</si>
  <si>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</si>
  <si>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</si>
  <si>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</si>
  <si>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</si>
  <si>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</si>
  <si>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</si>
  <si>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</si>
  <si>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</si>
  <si>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</si>
  <si>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</si>
  <si>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</si>
  <si>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</si>
  <si>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</si>
  <si>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</si>
  <si>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</si>
  <si>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</si>
  <si>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</si>
  <si>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</si>
  <si>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</si>
  <si>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</si>
  <si>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</si>
  <si>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</si>
  <si>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</si>
  <si>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</si>
  <si>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</si>
  <si>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</si>
  <si>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</si>
  <si>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</si>
  <si>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</si>
  <si>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</si>
  <si>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</si>
  <si>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</si>
  <si>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</si>
  <si>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</si>
  <si>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</si>
  <si>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</si>
  <si>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</si>
  <si>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</si>
  <si>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</si>
  <si>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</si>
  <si>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</si>
  <si>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</si>
  <si>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</si>
  <si>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</si>
  <si>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</si>
  <si>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</si>
  <si>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</si>
  <si>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</si>
  <si>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</si>
  <si>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</si>
  <si>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</si>
  <si>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</si>
  <si>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</si>
  <si>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</si>
  <si>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</si>
  <si>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</si>
  <si>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</si>
  <si>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</si>
  <si>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</si>
  <si>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</si>
  <si>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</si>
  <si>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</si>
  <si>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</si>
  <si>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</si>
  <si>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</si>
  <si>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</si>
  <si>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</si>
  <si>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</si>
  <si>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</si>
  <si>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</si>
  <si>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</si>
  <si>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</si>
  <si>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</si>
  <si>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</si>
  <si>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</si>
  <si>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</si>
  <si>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</si>
  <si>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</si>
  <si>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</si>
  <si>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</si>
  <si>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</si>
  <si>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</si>
  <si>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</si>
  <si>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</si>
  <si>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</si>
  <si>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</si>
  <si>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</si>
  <si>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</si>
  <si>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</si>
  <si>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</si>
  <si>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</si>
  <si>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</si>
  <si>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</si>
  <si>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</si>
  <si>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</si>
  <si>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</si>
  <si>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</si>
  <si>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</si>
  <si>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</si>
  <si>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</si>
  <si>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</si>
  <si>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</si>
  <si>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</si>
  <si>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</si>
  <si>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</si>
  <si>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</si>
  <si>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</si>
  <si>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</si>
  <si>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</si>
  <si>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</si>
  <si>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</si>
  <si>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</si>
  <si>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</si>
  <si>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</si>
  <si>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</si>
  <si>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</si>
  <si>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</si>
  <si>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</si>
  <si>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</si>
  <si>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</si>
  <si>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</si>
  <si>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</si>
  <si>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</si>
  <si>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</si>
  <si>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</si>
  <si>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</si>
  <si>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</si>
  <si>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</si>
  <si>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</si>
  <si>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</si>
  <si>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</si>
  <si>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</si>
  <si>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</si>
  <si>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</si>
  <si>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</si>
  <si>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</si>
  <si>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</si>
  <si>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</si>
  <si>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</si>
  <si>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</si>
  <si>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</si>
  <si>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</si>
  <si>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</si>
  <si>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</si>
  <si>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</si>
  <si>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</si>
  <si>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</si>
  <si>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</si>
  <si>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</si>
  <si>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</si>
  <si>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</si>
  <si>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</si>
  <si>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</si>
  <si>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</si>
  <si>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</si>
  <si>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</si>
  <si>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</si>
  <si>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</si>
  <si>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</si>
  <si>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</si>
  <si>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</si>
  <si>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</si>
  <si>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</si>
  <si>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</si>
  <si>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</si>
  <si>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</si>
  <si>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</si>
  <si>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</si>
  <si>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</si>
  <si>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</si>
  <si>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</si>
  <si>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</si>
  <si>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</si>
  <si>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</si>
  <si>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</si>
  <si>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</si>
  <si>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</si>
  <si>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</si>
  <si>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</si>
  <si>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</si>
  <si>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</si>
  <si>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</si>
  <si>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</si>
  <si>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</si>
  <si>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</si>
  <si>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</si>
  <si>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</si>
  <si>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</si>
  <si>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</si>
  <si>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</si>
  <si>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</si>
  <si>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</si>
  <si>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</si>
  <si>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</si>
  <si>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</si>
  <si>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</si>
  <si>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</si>
  <si>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</si>
  <si>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</si>
  <si>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</si>
  <si>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</si>
  <si>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</si>
  <si>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</si>
  <si>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</si>
  <si>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</si>
  <si>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</si>
  <si>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</si>
  <si>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</si>
  <si>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</si>
  <si>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</si>
  <si>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</si>
  <si>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</si>
  <si>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</si>
  <si>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</si>
  <si>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</si>
  <si>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</si>
  <si>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</si>
  <si>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</si>
  <si>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</si>
  <si>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</si>
  <si>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</si>
  <si>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</si>
  <si>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</si>
  <si>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</si>
  <si>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</si>
  <si>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</si>
  <si>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</si>
  <si>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</si>
  <si>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</si>
  <si>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</si>
  <si>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</si>
  <si>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</si>
  <si>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</si>
  <si>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</si>
  <si>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</si>
  <si>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</si>
  <si>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</si>
  <si>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</si>
  <si>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</si>
  <si>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</si>
  <si>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</si>
  <si>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</si>
  <si>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</si>
  <si>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</si>
  <si>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</si>
  <si>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</si>
  <si>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</si>
  <si>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</si>
  <si>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</si>
  <si>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</si>
  <si>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</si>
  <si>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</si>
  <si>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</si>
  <si>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</si>
  <si>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</si>
  <si>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</si>
  <si>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</si>
  <si>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</si>
  <si>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</si>
  <si>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</si>
  <si>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</si>
  <si>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</si>
  <si>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</si>
  <si>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</si>
  <si>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</si>
  <si>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</si>
  <si>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</si>
  <si>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</si>
  <si>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</si>
  <si>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</si>
  <si>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</si>
  <si>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</si>
  <si>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</si>
  <si>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</si>
  <si>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</si>
  <si>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</si>
  <si>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</si>
  <si>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</si>
  <si>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</si>
  <si>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</si>
  <si>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</si>
  <si>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</si>
  <si>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</si>
  <si>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</si>
  <si>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</si>
  <si>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</si>
  <si>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</si>
  <si>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</si>
  <si>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</si>
  <si>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</si>
  <si>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</si>
  <si>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</si>
  <si>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</si>
  <si>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</si>
  <si>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</si>
  <si>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</si>
  <si>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</si>
  <si>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</si>
  <si>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</si>
  <si>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</si>
  <si>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</si>
  <si>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</si>
  <si>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</si>
  <si>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</si>
  <si>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</si>
  <si>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</si>
  <si>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</si>
  <si>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</si>
  <si>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</si>
  <si>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</si>
  <si>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</si>
  <si>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</si>
  <si>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</si>
  <si>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</si>
  <si>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</si>
  <si>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</si>
  <si>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</si>
  <si>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</si>
  <si>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</si>
  <si>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</si>
  <si>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</si>
  <si>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</si>
  <si>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</si>
  <si>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</si>
  <si>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</si>
  <si>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</si>
  <si>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</si>
  <si>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</si>
  <si>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</si>
  <si>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</si>
  <si>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</si>
  <si>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</si>
  <si>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</si>
  <si>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</si>
  <si>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</si>
  <si>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</si>
  <si>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</si>
  <si>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</si>
  <si>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</si>
  <si>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</si>
  <si>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</si>
  <si>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</si>
  <si>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</si>
  <si>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</si>
  <si>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</si>
  <si>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</si>
  <si>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</si>
  <si>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</si>
  <si>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</si>
  <si>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</si>
  <si>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</si>
  <si>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</si>
  <si>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</si>
  <si>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</si>
  <si>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</si>
  <si>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</si>
  <si>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</si>
  <si>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</si>
  <si>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</si>
  <si>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</si>
  <si>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</si>
  <si>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</si>
  <si>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</si>
  <si>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</si>
  <si>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</si>
  <si>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</si>
  <si>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</si>
  <si>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</si>
  <si>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</si>
  <si>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</si>
  <si>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</si>
  <si>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</si>
  <si>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</si>
  <si>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</si>
  <si>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</si>
  <si>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</si>
  <si>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</si>
  <si>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</si>
  <si>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</si>
  <si>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</si>
  <si>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</si>
  <si>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</si>
  <si>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</si>
  <si>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</si>
  <si>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</si>
  <si>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</si>
  <si>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</si>
  <si>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</si>
  <si>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</si>
  <si>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</si>
  <si>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</si>
  <si>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</si>
  <si>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</si>
  <si>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</si>
  <si>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</si>
  <si>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</si>
  <si>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</si>
  <si>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</si>
  <si>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</si>
  <si>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</si>
  <si>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</si>
  <si>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</si>
  <si>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</si>
  <si>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</si>
  <si>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</si>
  <si>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</si>
  <si>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</si>
  <si>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</si>
  <si>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</si>
  <si>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</si>
  <si>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</si>
  <si>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</si>
  <si>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</si>
  <si>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</si>
  <si>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</si>
  <si>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</si>
  <si>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</si>
  <si>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</si>
  <si>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</si>
  <si>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</si>
  <si>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</si>
  <si>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</si>
  <si>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</si>
  <si>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</si>
  <si>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</si>
  <si>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</si>
  <si>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</si>
  <si>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</si>
  <si>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</si>
  <si>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</si>
  <si>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</si>
  <si>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</si>
  <si>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</si>
  <si>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</si>
  <si>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</si>
  <si>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</si>
  <si>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</si>
  <si>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</si>
  <si>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</si>
  <si>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</si>
  <si>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</si>
  <si>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</si>
  <si>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</si>
  <si>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</si>
  <si>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</si>
  <si>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</si>
  <si>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</si>
  <si>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</si>
  <si>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</si>
  <si>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</si>
  <si>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</si>
  <si>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</si>
  <si>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</si>
  <si>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</si>
  <si>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</si>
  <si>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</si>
  <si>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</si>
  <si>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</si>
  <si>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</si>
  <si>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</si>
  <si>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</si>
  <si>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</si>
  <si>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</si>
  <si>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</si>
  <si>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</si>
  <si>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</si>
  <si>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</si>
  <si>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</si>
  <si>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</si>
  <si>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</si>
  <si>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</si>
  <si>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</si>
  <si>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</si>
  <si>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</si>
  <si>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</si>
  <si>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</si>
  <si>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</si>
  <si>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</si>
  <si>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</si>
  <si>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</si>
  <si>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</si>
  <si>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</si>
  <si>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</si>
  <si>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</si>
  <si>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</si>
  <si>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</si>
  <si>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</si>
  <si>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</si>
  <si>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</si>
  <si>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</si>
  <si>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</si>
  <si>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</si>
  <si>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</si>
  <si>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</si>
  <si>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</si>
  <si>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</si>
  <si>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</si>
  <si>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</si>
  <si>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</si>
  <si>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</si>
  <si>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</si>
  <si>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</si>
  <si>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</si>
  <si>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</si>
  <si>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</si>
  <si>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</si>
  <si>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</si>
  <si>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</si>
  <si>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</si>
  <si>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</si>
  <si>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</si>
  <si>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</si>
  <si>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</si>
  <si>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</si>
  <si>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</si>
  <si>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</si>
  <si>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</si>
  <si>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</si>
  <si>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</si>
  <si>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</si>
  <si>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</si>
  <si>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</si>
  <si>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</si>
  <si>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</si>
  <si>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</si>
  <si>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</si>
  <si>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</si>
  <si>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</si>
  <si>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</si>
  <si>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</si>
  <si>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</si>
  <si>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</si>
  <si>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</si>
  <si>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</si>
  <si>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</si>
  <si>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</si>
  <si>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</si>
  <si>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</si>
  <si>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</si>
  <si>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</si>
  <si>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</si>
  <si>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</si>
  <si>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</si>
  <si>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</si>
  <si>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</si>
  <si>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</si>
  <si>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</si>
  <si>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</si>
  <si>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</si>
  <si>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</si>
  <si>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</si>
  <si>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</si>
  <si>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</si>
  <si>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</si>
  <si>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</si>
  <si>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</si>
  <si>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</si>
  <si>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</si>
  <si>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</si>
  <si>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</si>
  <si>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</si>
  <si>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</si>
  <si>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</si>
  <si>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</si>
  <si>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</si>
  <si>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</si>
  <si>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</si>
  <si>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</si>
  <si>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</si>
  <si>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</si>
  <si>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</si>
  <si>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</si>
  <si>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</si>
  <si>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</si>
  <si>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</si>
  <si>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</si>
  <si>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</si>
  <si>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</si>
  <si>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</si>
  <si>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</si>
  <si>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</si>
  <si>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</si>
  <si>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</si>
  <si>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</si>
  <si>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</si>
  <si>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</si>
  <si>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</si>
  <si>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</si>
  <si>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</si>
  <si>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</si>
  <si>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</si>
  <si>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</si>
  <si>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</si>
  <si>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</si>
  <si>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</si>
  <si>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</si>
  <si>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</si>
  <si>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</si>
  <si>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</si>
  <si>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</si>
  <si>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</si>
  <si>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</si>
  <si>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</si>
  <si>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</si>
  <si>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</si>
  <si>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</si>
  <si>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</si>
  <si>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</si>
  <si>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</si>
  <si>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</si>
  <si>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</si>
  <si>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</si>
  <si>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</si>
  <si>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</si>
  <si>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</si>
  <si>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</si>
  <si>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</si>
  <si>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</si>
  <si>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</si>
  <si>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</si>
  <si>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</si>
  <si>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</si>
  <si>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</si>
  <si>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</si>
  <si>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</si>
  <si>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</si>
  <si>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</si>
  <si>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</si>
  <si>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</si>
  <si>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</si>
  <si>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</si>
  <si>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</si>
  <si>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</si>
  <si>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</si>
  <si>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</si>
  <si>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</si>
  <si>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</si>
  <si>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</si>
  <si>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</si>
  <si>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</si>
  <si>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</si>
  <si>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</si>
  <si>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</si>
  <si>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</si>
  <si>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</si>
  <si>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</si>
  <si>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</si>
  <si>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</si>
  <si>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</si>
  <si>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</si>
  <si>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</si>
  <si>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</si>
  <si>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</si>
  <si>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</si>
  <si>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</si>
  <si>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</si>
  <si>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</si>
  <si>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</si>
  <si>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</si>
  <si>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</si>
  <si>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</si>
  <si>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</si>
  <si>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</si>
  <si>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</si>
  <si>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</si>
  <si>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</si>
  <si>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</si>
  <si>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</si>
  <si>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</si>
  <si>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</si>
  <si>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</si>
  <si>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</si>
  <si>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</si>
  <si>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</si>
  <si>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</si>
  <si>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</si>
  <si>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</si>
  <si>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</si>
  <si>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</si>
  <si>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</si>
  <si>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</si>
  <si>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</si>
  <si>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</si>
  <si>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</si>
  <si>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</si>
  <si>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</si>
  <si>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</si>
  <si>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</si>
  <si>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</si>
  <si>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</si>
  <si>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</si>
  <si>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</si>
  <si>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</si>
  <si>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</si>
  <si>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</si>
  <si>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</si>
  <si>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</si>
  <si>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</si>
  <si>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</si>
  <si>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</si>
  <si>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</si>
  <si>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</si>
  <si>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</si>
  <si>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</si>
  <si>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</si>
  <si>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</si>
  <si>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</si>
  <si>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</si>
  <si>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</si>
  <si>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</si>
  <si>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</si>
  <si>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</si>
  <si>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</si>
  <si>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</si>
  <si>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</si>
  <si>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</si>
  <si>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</si>
  <si>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</si>
  <si>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</si>
  <si>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</si>
  <si>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</si>
  <si>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</si>
  <si>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</si>
  <si>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</si>
  <si>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</si>
  <si>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</si>
  <si>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</si>
  <si>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</si>
  <si>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</si>
  <si>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</si>
  <si>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</si>
  <si>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</si>
  <si>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</si>
  <si>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</si>
  <si>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</si>
  <si>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</si>
  <si>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</si>
  <si>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</si>
  <si>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</si>
  <si>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</si>
  <si>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</si>
  <si>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</si>
  <si>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</si>
  <si>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</si>
  <si>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</si>
  <si>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</si>
  <si>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</si>
  <si>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</si>
  <si>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</si>
  <si>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</si>
  <si>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</si>
  <si>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</si>
  <si>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</si>
  <si>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</si>
  <si>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</si>
  <si>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</si>
  <si>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</si>
  <si>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</si>
  <si>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</si>
  <si>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</si>
  <si>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</si>
  <si>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</si>
  <si>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</si>
  <si>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</si>
  <si>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</si>
  <si>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</si>
  <si>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</si>
  <si>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</si>
  <si>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</si>
  <si>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</si>
  <si>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</si>
  <si>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</si>
  <si>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</si>
  <si>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</si>
  <si>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</si>
  <si>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</si>
  <si>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</si>
  <si>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</si>
  <si>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</si>
  <si>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</si>
  <si>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</si>
  <si>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</si>
  <si>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</si>
  <si>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</si>
  <si>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</si>
  <si>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</si>
  <si>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</si>
  <si>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</si>
  <si>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</si>
  <si>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</si>
  <si>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</si>
  <si>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</si>
  <si>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</si>
  <si>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</si>
  <si>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</si>
  <si>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</si>
  <si>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</si>
  <si>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</si>
  <si>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</si>
  <si>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</si>
  <si>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</si>
  <si>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</si>
  <si>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</si>
  <si>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</si>
  <si>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</si>
  <si>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</si>
  <si>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</si>
  <si>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</si>
  <si>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</si>
  <si>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</si>
  <si>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</si>
  <si>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</si>
  <si>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</si>
  <si>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</si>
  <si>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</si>
  <si>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</si>
  <si>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</si>
  <si>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</si>
  <si>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</si>
  <si>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</si>
  <si>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</si>
  <si>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</si>
  <si>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</si>
  <si>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</si>
  <si>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</si>
  <si>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</si>
  <si>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</si>
  <si>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</si>
  <si>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</si>
  <si>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</si>
  <si>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</si>
  <si>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</si>
  <si>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</si>
  <si>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</si>
  <si>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</si>
  <si>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</si>
  <si>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</si>
  <si>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</si>
  <si>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</si>
  <si>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</si>
  <si>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</si>
  <si>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</si>
  <si>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</si>
  <si>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</si>
  <si>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</si>
  <si>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</si>
  <si>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</si>
  <si>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</si>
  <si>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</si>
  <si>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</si>
  <si>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</si>
  <si>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</si>
  <si>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</si>
  <si>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</si>
  <si>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</si>
  <si>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</si>
  <si>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</si>
  <si>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</si>
  <si>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</si>
  <si>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</si>
  <si>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</si>
  <si>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</si>
  <si>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</si>
  <si>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</si>
  <si>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</si>
  <si>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</si>
  <si>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</si>
  <si>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</si>
  <si>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</si>
  <si>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</si>
  <si>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</si>
  <si>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</si>
  <si>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</si>
  <si>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</si>
  <si>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</si>
  <si>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</si>
  <si>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</si>
  <si>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</si>
  <si>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</si>
  <si>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</si>
  <si>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</si>
  <si>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</si>
  <si>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</si>
  <si>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</si>
  <si>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</si>
  <si>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</si>
  <si>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</si>
  <si>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</si>
  <si>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</si>
  <si>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</si>
  <si>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</si>
  <si>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</si>
  <si>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</si>
  <si>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</si>
  <si>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</si>
  <si>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</si>
  <si>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</si>
  <si>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</si>
  <si>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</si>
  <si>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</si>
  <si>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</si>
  <si>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</si>
  <si>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</si>
  <si>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</si>
  <si>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</si>
  <si>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</si>
  <si>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</si>
  <si>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</si>
  <si>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</si>
  <si>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</si>
  <si>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</si>
  <si>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</si>
  <si>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</si>
  <si>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</si>
  <si>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</si>
  <si>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</si>
  <si>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</si>
  <si>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</si>
  <si>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</si>
  <si>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</si>
  <si>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</si>
  <si>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</si>
  <si>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</si>
  <si>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</si>
  <si>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</si>
  <si>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</si>
  <si>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</si>
  <si>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</si>
  <si>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</si>
  <si>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</si>
  <si>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</si>
  <si>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</si>
  <si>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</si>
  <si>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</si>
  <si>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</si>
  <si>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</si>
  <si>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</si>
  <si>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</si>
  <si>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</si>
  <si>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</si>
  <si>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</si>
  <si>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</si>
  <si>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</si>
  <si>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</si>
  <si>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</si>
  <si>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</si>
  <si>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</si>
  <si>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</si>
  <si>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</si>
  <si>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</si>
  <si>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</si>
  <si>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</si>
  <si>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</si>
  <si>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</si>
  <si>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</si>
  <si>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</si>
  <si>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</si>
  <si>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</si>
  <si>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</si>
  <si>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</si>
  <si>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</si>
  <si>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</si>
  <si>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</si>
  <si>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</si>
  <si>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</si>
  <si>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</si>
  <si>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</si>
  <si>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</si>
  <si>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</si>
  <si>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</si>
  <si>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</si>
  <si>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</si>
  <si>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</si>
  <si>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</si>
  <si>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</si>
  <si>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</si>
  <si>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</si>
  <si>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</si>
  <si>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</si>
  <si>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</si>
  <si>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</si>
  <si>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</si>
  <si>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</si>
  <si>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</si>
  <si>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</si>
  <si>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</si>
  <si>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</si>
  <si>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</si>
  <si>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</si>
  <si>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</si>
  <si>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</si>
  <si>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</si>
  <si>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</si>
  <si>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</si>
  <si>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</si>
  <si>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</si>
  <si>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</si>
  <si>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</si>
  <si>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</si>
  <si>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</si>
  <si>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</si>
  <si>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</si>
  <si>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</si>
  <si>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</si>
  <si>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</si>
  <si>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</si>
  <si>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</si>
  <si>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</si>
  <si>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</si>
  <si>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</si>
  <si>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</si>
  <si>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</si>
  <si>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</si>
  <si>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</si>
  <si>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</si>
  <si>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</si>
  <si>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</si>
  <si>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</si>
  <si>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</si>
  <si>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</si>
  <si>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</si>
  <si>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</si>
  <si>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</si>
  <si>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</si>
  <si>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</si>
  <si>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</si>
  <si>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</si>
  <si>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</si>
  <si>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</si>
  <si>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</si>
  <si>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</si>
  <si>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</si>
  <si>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</si>
  <si>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</si>
  <si>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</si>
  <si>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</si>
  <si>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</si>
  <si>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</si>
  <si>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</si>
  <si>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</si>
  <si>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</si>
  <si>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</si>
  <si>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</si>
  <si>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</si>
  <si>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</si>
  <si>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</si>
  <si>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</si>
  <si>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</si>
  <si>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</si>
  <si>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</si>
  <si>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</si>
  <si>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</si>
  <si>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</si>
  <si>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</si>
  <si>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</si>
  <si>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</si>
  <si>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</si>
  <si>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</si>
  <si>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</si>
  <si>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</si>
  <si>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</si>
  <si>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</si>
  <si>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</si>
  <si>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</si>
  <si>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</si>
  <si>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</si>
  <si>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</si>
  <si>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</si>
  <si>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</si>
  <si>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</si>
  <si>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</si>
  <si>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</si>
  <si>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</si>
  <si>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</si>
  <si>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</si>
  <si>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</si>
  <si>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</si>
  <si>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</si>
  <si>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</si>
  <si>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</si>
  <si>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</si>
  <si>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</si>
  <si>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</si>
  <si>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</si>
  <si>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</si>
  <si>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</si>
  <si>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</si>
  <si>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</si>
  <si>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</si>
  <si>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</si>
  <si>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</si>
  <si>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</si>
  <si>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</si>
  <si>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</si>
  <si>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</si>
  <si>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</si>
  <si>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</si>
  <si>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</si>
  <si>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</si>
  <si>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</si>
  <si>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</si>
  <si>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</si>
  <si>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</si>
  <si>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</si>
  <si>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</si>
  <si>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</si>
  <si>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</si>
  <si>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</si>
  <si>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</si>
  <si>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</si>
  <si>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</si>
  <si>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</si>
  <si>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</si>
  <si>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</si>
  <si>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</si>
  <si>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</si>
  <si>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</si>
  <si>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</si>
  <si>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</si>
  <si>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</si>
  <si>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</si>
  <si>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</si>
  <si>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</si>
  <si>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</si>
  <si>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</si>
  <si>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</si>
  <si>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</si>
  <si>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</si>
  <si>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</si>
  <si>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</si>
  <si>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</si>
  <si>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</si>
  <si>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</si>
  <si>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</si>
  <si>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</si>
  <si>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</si>
  <si>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</si>
  <si>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</si>
  <si>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</si>
  <si>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</si>
  <si>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</si>
  <si>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</si>
  <si>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</si>
  <si>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</si>
  <si>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</si>
  <si>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</si>
  <si>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</si>
  <si>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</si>
  <si>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</si>
  <si>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</si>
  <si>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</si>
  <si>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</si>
  <si>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</si>
  <si>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</si>
  <si>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</si>
  <si>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</si>
  <si>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</si>
  <si>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</si>
  <si>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</si>
  <si>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</si>
  <si>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</si>
  <si>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</si>
  <si>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</si>
  <si>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</si>
  <si>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</si>
  <si>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</si>
  <si>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</si>
  <si>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</si>
  <si>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</si>
  <si>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</si>
  <si>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</si>
  <si>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</si>
  <si>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</si>
  <si>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</si>
  <si>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</si>
  <si>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</si>
  <si>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</si>
  <si>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</si>
  <si>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</si>
  <si>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</si>
  <si>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</si>
  <si>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</si>
  <si>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</si>
  <si>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</si>
  <si>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</si>
  <si>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</si>
  <si>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</si>
  <si>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</si>
  <si>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</si>
  <si>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</si>
  <si>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</si>
  <si>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</si>
  <si>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</si>
  <si>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</si>
  <si>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</si>
  <si>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</si>
  <si>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</si>
  <si>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</si>
  <si>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</si>
  <si>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</si>
  <si>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</si>
  <si>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</si>
  <si>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</si>
  <si>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</si>
  <si>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</si>
  <si>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</si>
  <si>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</si>
  <si>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</si>
  <si>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</si>
  <si>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</si>
  <si>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</si>
  <si>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</si>
  <si>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</si>
  <si>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</si>
  <si>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</si>
  <si>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</si>
  <si>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</si>
  <si>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</si>
  <si>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</si>
  <si>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</si>
  <si>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</si>
  <si>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</si>
  <si>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</si>
  <si>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</si>
  <si>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</si>
  <si>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</si>
  <si>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</si>
  <si>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</si>
  <si>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</si>
  <si>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</si>
  <si>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</si>
  <si>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</si>
  <si>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</si>
  <si>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</si>
  <si>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</si>
  <si>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</si>
  <si>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</si>
  <si>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</si>
  <si>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</si>
  <si>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</si>
  <si>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</si>
  <si>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</si>
  <si>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</si>
  <si>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</si>
  <si>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</si>
  <si>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</si>
  <si>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</si>
  <si>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</si>
  <si>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</si>
  <si>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</si>
  <si>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</si>
  <si>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</si>
  <si>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</si>
  <si>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</si>
  <si>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</si>
  <si>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</si>
  <si>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</si>
  <si>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</si>
  <si>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</si>
  <si>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</si>
  <si>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</si>
  <si>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</si>
  <si>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</si>
  <si>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</si>
  <si>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</si>
  <si>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</si>
  <si>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</si>
  <si>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</si>
  <si>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</si>
  <si>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</si>
  <si>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</si>
  <si>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</si>
  <si>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</si>
  <si>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</si>
  <si>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</si>
  <si>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</si>
  <si>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</si>
  <si>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</si>
  <si>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</si>
  <si>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</si>
  <si>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</si>
  <si>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</si>
  <si>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</si>
  <si>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</si>
  <si>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</si>
  <si>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</si>
  <si>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</si>
  <si>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</si>
  <si>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</si>
  <si>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</si>
  <si>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</si>
  <si>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</si>
  <si>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</si>
  <si>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</si>
  <si>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</si>
  <si>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</si>
  <si>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</si>
  <si>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</si>
  <si>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</si>
  <si>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</si>
  <si>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</si>
  <si>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</si>
  <si>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</si>
  <si>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</si>
  <si>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</si>
  <si>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</si>
  <si>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</si>
  <si>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</si>
  <si>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</si>
  <si>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</si>
  <si>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</si>
  <si>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</si>
  <si>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</si>
  <si>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</si>
  <si>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</si>
  <si>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</si>
  <si>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</si>
  <si>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</si>
  <si>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</si>
  <si>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</si>
  <si>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</si>
  <si>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</si>
  <si>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</si>
  <si>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</si>
  <si>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</si>
  <si>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</si>
  <si>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</si>
  <si>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</si>
  <si>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</si>
  <si>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</si>
  <si>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</si>
  <si>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</si>
  <si>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</si>
  <si>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</si>
  <si>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</si>
  <si>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</si>
  <si>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</si>
  <si>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</si>
  <si>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</si>
  <si>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</si>
  <si>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</si>
  <si>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</si>
  <si>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</si>
  <si>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</si>
  <si>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</si>
  <si>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</si>
  <si>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</si>
  <si>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</si>
  <si>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</si>
  <si>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</si>
  <si>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</si>
  <si>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</si>
  <si>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</si>
  <si>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</si>
  <si>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</si>
  <si>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</si>
  <si>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</si>
  <si>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</si>
  <si>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</si>
  <si>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</si>
  <si>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</si>
  <si>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</si>
  <si>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</si>
  <si>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</si>
  <si>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</si>
  <si>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</si>
  <si>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</si>
  <si>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</si>
  <si>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</si>
  <si>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</si>
  <si>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</si>
  <si>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</si>
  <si>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</si>
  <si>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</si>
  <si>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</si>
  <si>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</si>
  <si>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</si>
  <si>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</si>
  <si>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</si>
  <si>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</si>
  <si>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</si>
  <si>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</si>
  <si>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</si>
  <si>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</si>
  <si>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</si>
  <si>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</si>
  <si>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</si>
  <si>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</si>
  <si>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</si>
  <si>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</si>
  <si>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</si>
  <si>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</si>
  <si>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</si>
  <si>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</si>
  <si>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</si>
  <si>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</si>
  <si>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</si>
  <si>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</si>
  <si>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</si>
  <si>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</si>
  <si>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</si>
  <si>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</si>
  <si>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</si>
  <si>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</si>
  <si>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</si>
  <si>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</si>
  <si>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</si>
  <si>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</si>
  <si>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</si>
  <si>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</si>
  <si>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</si>
  <si>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</si>
  <si>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</si>
  <si>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</si>
  <si>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</si>
  <si>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</si>
  <si>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</si>
  <si>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</si>
  <si>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</si>
  <si>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</si>
  <si>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</si>
  <si>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</si>
  <si>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</si>
  <si>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</si>
  <si>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</si>
  <si>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</si>
  <si>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</si>
  <si>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</si>
  <si>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</si>
  <si>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</si>
  <si>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</si>
  <si>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</si>
  <si>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</si>
  <si>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</si>
  <si>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</si>
  <si>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</si>
  <si>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</si>
  <si>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</si>
  <si>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</si>
  <si>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</si>
  <si>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</si>
  <si>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</si>
  <si>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</si>
  <si>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</si>
  <si>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</si>
  <si>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</si>
  <si>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</si>
  <si>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</si>
  <si>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</si>
  <si>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</si>
  <si>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</si>
  <si>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</si>
  <si>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</si>
  <si>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</si>
  <si>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</si>
  <si>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</si>
  <si>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</si>
  <si>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</si>
  <si>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</si>
  <si>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</si>
  <si>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</si>
  <si>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</si>
  <si>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</si>
  <si>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</si>
  <si>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</si>
  <si>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</si>
  <si>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</si>
  <si>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</si>
  <si>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</si>
  <si>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</si>
  <si>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</si>
  <si>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</si>
  <si>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</si>
  <si>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</si>
  <si>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</si>
  <si>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</si>
  <si>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</si>
  <si>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</si>
  <si>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</si>
  <si>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</si>
  <si>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</si>
  <si>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</si>
  <si>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</si>
  <si>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</si>
  <si>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</si>
  <si>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</si>
  <si>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</si>
  <si>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</si>
  <si>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</si>
  <si>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</si>
  <si>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</si>
  <si>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</si>
  <si>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</si>
  <si>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</si>
  <si>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</si>
  <si>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</si>
  <si>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</si>
  <si>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</si>
  <si>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</si>
  <si>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</si>
  <si>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</si>
  <si>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</si>
  <si>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</si>
  <si>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</si>
  <si>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</si>
  <si>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</si>
  <si>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</si>
  <si>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</si>
  <si>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</si>
  <si>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</si>
  <si>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</si>
  <si>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</si>
  <si>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</si>
  <si>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</si>
  <si>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</si>
  <si>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</si>
  <si>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</si>
  <si>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</si>
  <si>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</si>
  <si>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</si>
  <si>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</si>
  <si>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</si>
  <si>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</si>
  <si>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</si>
  <si>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</si>
  <si>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</si>
  <si>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</si>
  <si>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</si>
  <si>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</si>
  <si>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</si>
  <si>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</si>
  <si>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</si>
  <si>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</si>
  <si>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</si>
  <si>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</si>
  <si>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</si>
  <si>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</si>
  <si>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</si>
  <si>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</si>
  <si>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</si>
  <si>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</si>
  <si>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</si>
  <si>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</si>
  <si>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</si>
  <si>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</si>
  <si>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</si>
  <si>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</si>
  <si>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</si>
  <si>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</si>
  <si>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</si>
  <si>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</si>
  <si>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</si>
  <si>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</si>
  <si>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</si>
  <si>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</si>
  <si>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</si>
  <si>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</si>
  <si>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</si>
  <si>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</si>
  <si>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</si>
  <si>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</si>
  <si>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</si>
  <si>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</si>
  <si>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</si>
  <si>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</si>
  <si>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</si>
  <si>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</si>
  <si>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</si>
  <si>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</si>
  <si>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</si>
  <si>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</si>
  <si>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</si>
  <si>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</si>
  <si>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</si>
  <si>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</si>
  <si>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</si>
  <si>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</si>
  <si>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</si>
  <si>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</si>
  <si>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</si>
  <si>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</si>
  <si>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</si>
  <si>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</si>
  <si>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</si>
  <si>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</si>
  <si>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</si>
  <si>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</si>
  <si>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</si>
  <si>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</si>
  <si>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</si>
  <si>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</si>
  <si>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</si>
  <si>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</si>
  <si>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</si>
  <si>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</si>
  <si>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</si>
  <si>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</si>
  <si>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</si>
  <si>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</si>
  <si>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</si>
  <si>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</si>
  <si>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</si>
  <si>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</si>
  <si>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</si>
  <si>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</si>
  <si>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</si>
  <si>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</si>
  <si>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</si>
  <si>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</si>
  <si>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</si>
  <si>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</si>
  <si>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</si>
  <si>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</si>
  <si>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</si>
  <si>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</si>
  <si>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</si>
  <si>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</si>
  <si>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</si>
  <si>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</si>
  <si>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</si>
  <si>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</si>
  <si>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</si>
  <si>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</si>
  <si>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</si>
  <si>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</si>
  <si>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</si>
  <si>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</si>
  <si>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</si>
  <si>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</si>
  <si>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</si>
  <si>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</si>
  <si>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</si>
  <si>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</si>
  <si>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</si>
  <si>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</si>
  <si>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</si>
  <si>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</si>
  <si>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</si>
  <si>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</si>
  <si>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</si>
  <si>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</si>
  <si>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</si>
  <si>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</si>
  <si>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</si>
  <si>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</si>
  <si>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</si>
  <si>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</si>
  <si>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</si>
  <si>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</si>
  <si>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</si>
  <si>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</si>
  <si>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</si>
  <si>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</si>
  <si>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</si>
  <si>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</si>
  <si>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</si>
  <si>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</si>
  <si>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</si>
  <si>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</si>
  <si>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</si>
  <si>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</si>
  <si>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</si>
  <si>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</si>
  <si>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</si>
  <si>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</si>
  <si>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</si>
  <si>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</si>
  <si>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</si>
  <si>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</si>
  <si>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</si>
  <si>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</si>
  <si>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</si>
  <si>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</si>
  <si>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</si>
  <si>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</si>
  <si>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</si>
  <si>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</si>
  <si>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</si>
  <si>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</si>
  <si>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</si>
  <si>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</si>
  <si>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</si>
  <si>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</si>
  <si>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</si>
  <si>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</si>
  <si>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</si>
  <si>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</si>
  <si>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</si>
  <si>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</si>
  <si>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</si>
  <si>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</si>
  <si>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</si>
  <si>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</si>
  <si>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</si>
  <si>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</si>
  <si>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</si>
  <si>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</si>
  <si>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</si>
  <si>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</si>
  <si>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</si>
  <si>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</si>
  <si>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</si>
  <si>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</si>
  <si>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</si>
  <si>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</si>
  <si>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</si>
  <si>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</si>
  <si>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</si>
  <si>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</si>
  <si>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</si>
  <si>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</si>
  <si>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</si>
  <si>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</si>
  <si>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</si>
  <si>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</si>
  <si>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</si>
  <si>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</si>
  <si>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</si>
  <si>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</si>
  <si>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</si>
  <si>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</si>
  <si>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</si>
  <si>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</si>
  <si>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</si>
  <si>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</si>
  <si>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</si>
  <si>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</si>
  <si>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</si>
  <si>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</si>
  <si>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</si>
  <si>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</si>
  <si>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</si>
  <si>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</si>
  <si>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</si>
  <si>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</si>
  <si>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</si>
  <si>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</si>
  <si>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</si>
  <si>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</si>
  <si>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</si>
  <si>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</si>
  <si>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</si>
  <si>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</si>
  <si>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</si>
  <si>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</si>
  <si>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</si>
  <si>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</si>
  <si>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</si>
  <si>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</si>
  <si>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</si>
  <si>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</si>
  <si>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</si>
  <si>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</si>
  <si>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</si>
  <si>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</si>
  <si>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</si>
  <si>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</si>
  <si>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</si>
  <si>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</si>
  <si>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</si>
  <si>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</si>
  <si>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</si>
  <si>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</si>
  <si>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</si>
  <si>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</si>
  <si>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</si>
  <si>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</si>
  <si>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</si>
  <si>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</si>
  <si>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</si>
  <si>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</si>
  <si>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</si>
  <si>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</si>
  <si>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</si>
  <si>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</si>
  <si>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</si>
  <si>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</si>
  <si>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</si>
  <si>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</si>
  <si>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</si>
  <si>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</si>
  <si>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</si>
  <si>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</si>
  <si>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</si>
  <si>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</si>
  <si>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</si>
  <si>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</si>
  <si>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</si>
  <si>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</si>
  <si>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</si>
  <si>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</si>
  <si>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</si>
  <si>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</si>
  <si>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</si>
  <si>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</si>
  <si>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</si>
  <si>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</si>
  <si>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</si>
  <si>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</si>
  <si>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</si>
  <si>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</si>
  <si>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</si>
  <si>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</si>
  <si>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</si>
  <si>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</si>
  <si>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</si>
  <si>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</si>
  <si>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</si>
  <si>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</si>
  <si>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</si>
  <si>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</si>
  <si>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</si>
  <si>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</si>
  <si>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</si>
  <si>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</si>
  <si>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</si>
  <si>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</si>
  <si>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</si>
  <si>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</si>
  <si>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</si>
  <si>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</si>
  <si>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</si>
  <si>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</si>
  <si>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</si>
  <si>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</si>
  <si>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</si>
  <si>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</si>
  <si>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</si>
  <si>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</si>
  <si>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</si>
  <si>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</si>
  <si>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</si>
  <si>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</si>
  <si>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</si>
  <si>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</si>
  <si>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</si>
  <si>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</si>
  <si>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</si>
  <si>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</si>
  <si>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</si>
  <si>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</si>
  <si>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</si>
  <si>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</si>
  <si>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</si>
  <si>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</si>
  <si>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</si>
  <si>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</si>
  <si>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</si>
  <si>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</si>
  <si>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</si>
  <si>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</si>
  <si>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</si>
  <si>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</si>
  <si>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</si>
  <si>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</si>
  <si>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</si>
  <si>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</si>
  <si>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</si>
  <si>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</si>
  <si>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</si>
  <si>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</si>
  <si>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</si>
  <si>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</si>
  <si>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</si>
  <si>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</si>
  <si>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</si>
  <si>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</si>
  <si>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</si>
  <si>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</si>
  <si>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</si>
  <si>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</si>
  <si>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</si>
  <si>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</si>
  <si>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</si>
  <si>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</si>
  <si>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</si>
  <si>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</si>
  <si>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</si>
  <si>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</si>
  <si>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</si>
  <si>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</si>
  <si>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</si>
  <si>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</si>
  <si>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</si>
  <si>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</si>
  <si>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</si>
  <si>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</si>
  <si>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</si>
  <si>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</si>
  <si>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</si>
  <si>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</si>
  <si>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</si>
  <si>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</si>
  <si>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</si>
  <si>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</si>
  <si>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</si>
  <si>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</si>
  <si>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</si>
  <si>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</si>
  <si>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</si>
  <si>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</si>
  <si>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</si>
  <si>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</si>
  <si>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</si>
  <si>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</si>
  <si>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</si>
  <si>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</si>
  <si>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</si>
  <si>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</si>
  <si>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</si>
  <si>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</si>
  <si>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</si>
  <si>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</si>
  <si>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</si>
  <si>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</si>
  <si>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</si>
  <si>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</si>
  <si>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</si>
  <si>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</si>
  <si>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</si>
  <si>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</si>
  <si>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</si>
  <si>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</si>
  <si>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</si>
  <si>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</si>
  <si>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</si>
  <si>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</si>
  <si>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</si>
  <si>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</si>
  <si>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</si>
  <si>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</si>
  <si>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</si>
  <si>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</si>
  <si>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</si>
  <si>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</si>
  <si>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</si>
  <si>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</si>
  <si>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</si>
  <si>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</si>
  <si>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</si>
  <si>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</si>
  <si>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</si>
  <si>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</si>
  <si>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</si>
  <si>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</si>
  <si>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</si>
  <si>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</si>
  <si>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</si>
  <si>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</si>
  <si>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</si>
  <si>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</si>
  <si>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</si>
  <si>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</si>
  <si>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</si>
  <si>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</si>
  <si>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</si>
  <si>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</si>
  <si>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</si>
  <si>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</si>
  <si>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</si>
  <si>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</si>
  <si>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</si>
  <si>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</si>
  <si>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</si>
  <si>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</si>
  <si>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</si>
  <si>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</si>
  <si>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</si>
  <si>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</si>
  <si>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</si>
  <si>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</si>
  <si>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</si>
  <si>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</si>
  <si>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</si>
  <si>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</si>
  <si>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</si>
  <si>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</si>
  <si>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</si>
  <si>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</si>
  <si>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</si>
  <si>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</si>
  <si>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</si>
  <si>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</si>
  <si>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</si>
  <si>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</si>
  <si>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</si>
  <si>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</si>
  <si>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</si>
  <si>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</si>
  <si>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</si>
  <si>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</si>
  <si>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</si>
  <si>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</si>
  <si>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</si>
  <si>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</si>
  <si>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</si>
  <si>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</si>
  <si>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</si>
  <si>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</si>
  <si>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</si>
  <si>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</si>
  <si>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</si>
  <si>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</si>
  <si>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</si>
  <si>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</si>
  <si>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</si>
  <si>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</si>
  <si>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</si>
  <si>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</si>
  <si>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</si>
  <si>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</si>
  <si>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</si>
  <si>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</si>
  <si>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</si>
  <si>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</si>
  <si>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</si>
  <si>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</si>
  <si>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</si>
  <si>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</si>
  <si>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</si>
  <si>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</si>
  <si>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</si>
  <si>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</si>
  <si>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</si>
  <si>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</si>
  <si>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</si>
  <si>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</si>
  <si>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</si>
  <si>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</si>
  <si>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</si>
  <si>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</si>
  <si>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</si>
  <si>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</si>
  <si>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</si>
  <si>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</si>
  <si>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</si>
  <si>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</si>
  <si>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</si>
  <si>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</si>
  <si>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</si>
  <si>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</si>
  <si>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</si>
  <si>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</si>
  <si>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</si>
  <si>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</si>
  <si>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</si>
  <si>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</si>
  <si>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</si>
  <si>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</si>
  <si>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</si>
  <si>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</si>
  <si>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</si>
  <si>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</si>
  <si>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</si>
  <si>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</si>
  <si>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</si>
  <si>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</si>
  <si>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</si>
  <si>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</si>
  <si>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</si>
  <si>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</si>
  <si>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</si>
  <si>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</si>
  <si>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</si>
  <si>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</si>
  <si>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</si>
  <si>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</si>
  <si>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</si>
  <si>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</si>
  <si>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</si>
  <si>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</si>
  <si>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</si>
  <si>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</si>
  <si>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</si>
  <si>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</si>
  <si>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</si>
  <si>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</si>
  <si>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</si>
  <si>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</si>
  <si>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</si>
  <si>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</si>
  <si>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</si>
  <si>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</si>
  <si>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</si>
  <si>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</si>
  <si>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</si>
  <si>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</si>
  <si>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</si>
  <si>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</si>
  <si>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</si>
  <si>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</si>
  <si>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</si>
  <si>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</si>
  <si>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</si>
  <si>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</si>
  <si>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</si>
  <si>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</si>
  <si>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</si>
  <si>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</si>
  <si>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</si>
  <si>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</si>
  <si>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</si>
  <si>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</si>
  <si>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</si>
  <si>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</si>
  <si>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</si>
  <si>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</si>
  <si>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</si>
  <si>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</si>
  <si>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</si>
  <si>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</si>
  <si>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</si>
  <si>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</si>
  <si>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</si>
  <si>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</si>
  <si>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</si>
  <si>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</si>
  <si>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</si>
  <si>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</si>
  <si>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</si>
  <si>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</si>
  <si>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</si>
  <si>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</si>
  <si>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</si>
  <si>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</si>
  <si>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</si>
  <si>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</si>
  <si>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</si>
  <si>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</si>
  <si>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</si>
  <si>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</si>
  <si>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</si>
  <si>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</si>
  <si>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</si>
  <si>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</si>
  <si>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</si>
  <si>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</si>
  <si>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</si>
  <si>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</si>
  <si>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</si>
  <si>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</si>
  <si>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</si>
  <si>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</si>
  <si>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</si>
  <si>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</si>
  <si>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</si>
  <si>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</si>
  <si>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</si>
  <si>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</si>
  <si>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</si>
  <si>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</si>
  <si>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</si>
  <si>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</si>
  <si>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</si>
  <si>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</si>
  <si>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</si>
  <si>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</si>
  <si>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</si>
  <si>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</si>
  <si>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</si>
  <si>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</si>
  <si>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</si>
  <si>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</si>
  <si>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</si>
  <si>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</si>
  <si>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</si>
  <si>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</si>
  <si>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</si>
  <si>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</si>
  <si>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</si>
  <si>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</si>
  <si>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</si>
  <si>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</si>
  <si>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</si>
  <si>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</si>
  <si>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</si>
  <si>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</si>
  <si>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</si>
  <si>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</si>
  <si>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</si>
  <si>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</si>
  <si>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</si>
  <si>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</si>
  <si>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</si>
  <si>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</si>
  <si>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</si>
  <si>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</si>
  <si>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</si>
  <si>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</si>
  <si>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</si>
  <si>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</si>
  <si>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</si>
  <si>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</si>
  <si>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</si>
  <si>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</si>
  <si>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</si>
  <si>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</si>
  <si>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</si>
  <si>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</si>
  <si>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</si>
  <si>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</si>
  <si>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</si>
  <si>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</si>
  <si>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</si>
  <si>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</si>
  <si>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</si>
  <si>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</si>
  <si>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</si>
  <si>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</si>
  <si>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</si>
  <si>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</si>
  <si>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</si>
  <si>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</si>
  <si>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</si>
  <si>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</si>
  <si>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</si>
  <si>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</si>
  <si>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</si>
  <si>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</si>
  <si>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</si>
  <si>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</si>
  <si>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</si>
  <si>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</si>
  <si>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</si>
  <si>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</si>
  <si>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</si>
  <si>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</si>
  <si>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</si>
  <si>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</si>
  <si>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</si>
  <si>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</si>
  <si>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</si>
  <si>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</si>
  <si>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</si>
  <si>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</si>
  <si>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</si>
  <si>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</si>
  <si>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</si>
  <si>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</si>
  <si>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</si>
  <si>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</si>
  <si>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</si>
  <si>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</si>
  <si>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</si>
  <si>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</si>
  <si>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</si>
  <si>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</si>
  <si>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</si>
  <si>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</si>
  <si>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</si>
  <si>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</si>
  <si>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</si>
  <si>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</si>
  <si>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</si>
  <si>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</si>
  <si>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</si>
  <si>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</si>
  <si>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</si>
  <si>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</si>
  <si>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</si>
  <si>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</si>
  <si>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</si>
  <si>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</si>
  <si>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</si>
  <si>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</si>
  <si>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</si>
  <si>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</si>
  <si>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</si>
  <si>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</si>
  <si>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</si>
  <si>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</si>
  <si>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</si>
  <si>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</si>
  <si>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</si>
  <si>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</si>
  <si>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</si>
  <si>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</si>
  <si>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</si>
  <si>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</si>
  <si>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</si>
  <si>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</si>
  <si>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</si>
  <si>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</si>
  <si>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</si>
  <si>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</si>
  <si>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</si>
  <si>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</si>
  <si>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</si>
  <si>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</si>
  <si>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</si>
  <si>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</si>
  <si>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</si>
  <si>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</si>
  <si>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</si>
  <si>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</si>
  <si>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</si>
  <si>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</si>
  <si>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</si>
  <si>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</si>
  <si>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</si>
  <si>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</si>
  <si>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</si>
  <si>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</si>
  <si>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</si>
  <si>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</si>
  <si>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</si>
  <si>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</si>
  <si>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</si>
  <si>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</si>
  <si>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</si>
  <si>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</si>
  <si>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</si>
  <si>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</si>
  <si>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</si>
  <si>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</si>
  <si>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</si>
  <si>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</si>
  <si>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</si>
  <si>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</si>
  <si>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</si>
  <si>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</si>
  <si>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</si>
  <si>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</si>
  <si>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</si>
  <si>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</si>
  <si>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</si>
  <si>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</si>
  <si>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</si>
  <si>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</si>
  <si>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</si>
  <si>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</si>
  <si>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</si>
  <si>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</si>
  <si>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</si>
  <si>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</si>
  <si>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</si>
  <si>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</si>
  <si>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</si>
  <si>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</si>
  <si>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</si>
  <si>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</si>
  <si>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</si>
  <si>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</si>
  <si>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</si>
  <si>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</si>
  <si>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</si>
  <si>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</si>
  <si>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</si>
  <si>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</si>
  <si>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</si>
  <si>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</si>
  <si>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</si>
  <si>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</si>
  <si>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</si>
  <si>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</si>
  <si>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</si>
  <si>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</si>
  <si>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</si>
  <si>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</si>
  <si>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</si>
  <si>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</si>
  <si>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</si>
  <si>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</si>
  <si>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</si>
  <si>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</si>
  <si>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</si>
  <si>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</si>
  <si>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</si>
  <si>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</si>
  <si>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</si>
  <si>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</si>
  <si>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</si>
  <si>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</si>
  <si>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</si>
  <si>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</si>
  <si>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</si>
  <si>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</si>
  <si>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</si>
  <si>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</si>
  <si>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</si>
  <si>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</si>
  <si>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</si>
  <si>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</si>
  <si>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</si>
  <si>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</si>
  <si>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</si>
  <si>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</si>
  <si>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</si>
  <si>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</si>
  <si>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</si>
  <si>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</si>
  <si>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</si>
  <si>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</si>
  <si>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</si>
  <si>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</si>
  <si>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</si>
  <si>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</si>
  <si>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</si>
  <si>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</si>
  <si>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</si>
  <si>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</si>
  <si>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</si>
  <si>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</si>
  <si>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</si>
  <si>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</si>
  <si>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</si>
  <si>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</si>
  <si>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</si>
  <si>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</si>
  <si>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</si>
  <si>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</si>
  <si>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</si>
  <si>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</si>
  <si>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</si>
  <si>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</si>
  <si>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</si>
  <si>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</si>
  <si>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</si>
  <si>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</si>
  <si>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</si>
  <si>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</si>
  <si>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</si>
  <si>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</si>
  <si>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</si>
  <si>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</si>
  <si>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</si>
  <si>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</si>
  <si>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</si>
  <si>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</si>
  <si>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</si>
  <si>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</si>
  <si>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</si>
  <si>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</si>
  <si>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</si>
  <si>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</si>
  <si>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</si>
  <si>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</si>
  <si>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</si>
  <si>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</si>
  <si>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</si>
  <si>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</si>
  <si>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</si>
  <si>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</si>
  <si>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</si>
  <si>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</si>
  <si>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</si>
  <si>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</si>
  <si>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</si>
  <si>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</si>
  <si>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</si>
  <si>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</si>
  <si>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</si>
  <si>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</si>
  <si>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</si>
  <si>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</si>
  <si>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</si>
  <si>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</si>
  <si>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</si>
  <si>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</si>
  <si>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</si>
  <si>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</si>
  <si>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</si>
  <si>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</si>
  <si>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</si>
  <si>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</si>
  <si>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</si>
  <si>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</si>
  <si>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</si>
  <si>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</si>
  <si>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</si>
  <si>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</si>
  <si>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</si>
  <si>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</si>
  <si>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</si>
  <si>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</si>
  <si>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</si>
  <si>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</si>
  <si>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</si>
  <si>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</si>
  <si>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</si>
  <si>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</si>
  <si>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</si>
  <si>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</si>
  <si>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</si>
  <si>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</si>
  <si>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</si>
  <si>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</si>
  <si>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</si>
  <si>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</si>
  <si>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</si>
  <si>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</si>
  <si>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</si>
  <si>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</si>
  <si>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</si>
  <si>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</si>
  <si>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</si>
  <si>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</si>
  <si>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</si>
  <si>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</si>
  <si>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</si>
  <si>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</si>
  <si>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</si>
  <si>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</si>
  <si>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</si>
  <si>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</si>
  <si>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</si>
  <si>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</si>
  <si>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</si>
  <si>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</si>
  <si>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</si>
  <si>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</si>
  <si>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</si>
  <si>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</si>
  <si>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</si>
  <si>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</si>
  <si>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</si>
  <si>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</si>
  <si>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</si>
  <si>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</si>
  <si>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</si>
  <si>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</si>
  <si>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</si>
  <si>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</si>
  <si>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</si>
  <si>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</si>
  <si>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</si>
  <si>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</si>
  <si>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</si>
  <si>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</si>
  <si>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</si>
  <si>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</si>
  <si>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</si>
  <si>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</si>
  <si>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</si>
  <si>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</si>
  <si>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</si>
  <si>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</si>
  <si>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</si>
  <si>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</si>
  <si>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</si>
  <si>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</si>
  <si>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</si>
  <si>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</si>
  <si>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</si>
  <si>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</si>
  <si>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</si>
  <si>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</si>
  <si>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</si>
  <si>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</si>
  <si>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</si>
  <si>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</si>
  <si>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</si>
  <si>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</si>
  <si>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</si>
  <si>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</si>
  <si>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</si>
  <si>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</si>
  <si>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</si>
  <si>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</si>
  <si>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</si>
  <si>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</si>
  <si>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</si>
  <si>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</si>
  <si>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</si>
  <si>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</si>
  <si>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</si>
  <si>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</si>
  <si>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</si>
  <si>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</si>
  <si>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</si>
  <si>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</si>
  <si>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</si>
  <si>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</si>
  <si>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</si>
  <si>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</si>
  <si>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</si>
  <si>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</si>
  <si>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</si>
  <si>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</si>
  <si>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</si>
  <si>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</si>
  <si>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</si>
  <si>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</si>
  <si>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</si>
  <si>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</si>
  <si>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</si>
  <si>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</si>
  <si>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</si>
  <si>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</si>
  <si>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</si>
  <si>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</si>
  <si>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</si>
  <si>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</si>
  <si>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</si>
  <si>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</si>
  <si>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</si>
  <si>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</si>
  <si>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</si>
  <si>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</si>
  <si>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</si>
  <si>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</si>
  <si>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</si>
  <si>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</si>
  <si>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</si>
  <si>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</si>
  <si>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</si>
  <si>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</si>
  <si>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</si>
  <si>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</si>
  <si>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</si>
  <si>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</si>
  <si>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</si>
  <si>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</si>
  <si>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</si>
  <si>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</si>
  <si>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</si>
  <si>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</si>
  <si>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</si>
  <si>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</si>
  <si>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</si>
  <si>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</si>
  <si>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</si>
  <si>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</si>
  <si>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</si>
  <si>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</si>
  <si>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</si>
  <si>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</si>
  <si>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</si>
  <si>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</si>
  <si>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</si>
  <si>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</si>
  <si>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</si>
  <si>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</si>
  <si>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</si>
  <si>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</si>
  <si>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</si>
  <si>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</si>
  <si>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</si>
  <si>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</si>
  <si>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</si>
  <si>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</si>
  <si>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</si>
  <si>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</si>
  <si>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</si>
  <si>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</si>
  <si>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</si>
  <si>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</si>
  <si>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</si>
  <si>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</si>
  <si>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</si>
  <si>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</si>
  <si>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</si>
  <si>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</si>
  <si>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</si>
  <si>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</si>
  <si>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</si>
  <si>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</si>
  <si>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</si>
  <si>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</si>
  <si>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</si>
  <si>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</si>
  <si>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</si>
  <si>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</si>
  <si>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</si>
  <si>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</si>
  <si>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</si>
  <si>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</si>
  <si>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</si>
  <si>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</si>
  <si>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</si>
  <si>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</si>
  <si>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</si>
  <si>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</si>
  <si>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</si>
  <si>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</si>
  <si>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</si>
  <si>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</si>
  <si>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</si>
  <si>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</si>
  <si>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</si>
  <si>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</si>
  <si>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</si>
  <si>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</si>
  <si>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</si>
  <si>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</si>
  <si>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</si>
  <si>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</si>
  <si>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</si>
  <si>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</si>
  <si>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</si>
  <si>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</si>
  <si>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</si>
  <si>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</si>
  <si>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</si>
  <si>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</si>
  <si>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</si>
  <si>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</si>
  <si>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</si>
  <si>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</si>
  <si>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</si>
  <si>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</si>
  <si>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</si>
  <si>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</si>
  <si>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</si>
  <si>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</si>
  <si>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</si>
  <si>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</si>
  <si>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</si>
  <si>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</si>
  <si>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</si>
  <si>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</si>
  <si>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</si>
  <si>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</si>
  <si>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</si>
  <si>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</si>
  <si>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</si>
  <si>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</si>
  <si>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</si>
  <si>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</si>
  <si>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</si>
  <si>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</si>
  <si>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</si>
  <si>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</si>
  <si>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</si>
  <si>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</si>
  <si>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</si>
  <si>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</si>
  <si>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</si>
  <si>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</si>
  <si>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</si>
  <si>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</si>
  <si>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</si>
  <si>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</si>
  <si>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</si>
  <si>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</si>
  <si>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</si>
  <si>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</si>
  <si>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</si>
  <si>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</si>
  <si>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</si>
  <si>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</si>
  <si>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</si>
  <si>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</si>
  <si>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</si>
  <si>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</si>
  <si>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</si>
  <si>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</si>
  <si>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</si>
  <si>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</si>
  <si>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</si>
  <si>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</si>
  <si>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</si>
  <si>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</si>
  <si>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</si>
  <si>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</si>
  <si>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</si>
  <si>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</si>
  <si>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</si>
  <si>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</si>
  <si>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</si>
  <si>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</si>
  <si>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</si>
  <si>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</si>
  <si>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</si>
  <si>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</si>
  <si>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</si>
  <si>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</si>
  <si>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</si>
  <si>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</si>
  <si>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</si>
  <si>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</si>
  <si>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</si>
  <si>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</si>
  <si>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</si>
  <si>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</si>
  <si>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</si>
  <si>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</si>
  <si>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</si>
  <si>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</si>
  <si>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</si>
  <si>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</si>
  <si>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</si>
  <si>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</si>
  <si>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</si>
  <si>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</si>
  <si>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</si>
  <si>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</si>
  <si>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</si>
  <si>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</si>
  <si>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</si>
  <si>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</si>
  <si>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</si>
  <si>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</si>
  <si>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</si>
  <si>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</si>
  <si>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</si>
  <si>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</si>
  <si>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</si>
  <si>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</si>
  <si>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</si>
  <si>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</si>
  <si>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</si>
  <si>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</si>
  <si>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</si>
  <si>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</si>
  <si>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</si>
  <si>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</si>
  <si>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</si>
  <si>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</si>
  <si>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</si>
  <si>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</si>
  <si>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</si>
  <si>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</si>
  <si>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</si>
  <si>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</si>
  <si>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</si>
  <si>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</si>
  <si>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</si>
  <si>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</si>
  <si>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</si>
  <si>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</si>
  <si>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</si>
  <si>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</si>
  <si>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</si>
  <si>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</si>
  <si>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</si>
  <si>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</si>
  <si>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</si>
  <si>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</si>
  <si>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</si>
  <si>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</si>
  <si>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</si>
  <si>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</si>
  <si>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</si>
  <si>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</si>
  <si>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</si>
  <si>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</si>
  <si>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</si>
  <si>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</si>
  <si>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</si>
  <si>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</si>
  <si>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</si>
  <si>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</si>
  <si>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</si>
  <si>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</si>
  <si>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</si>
  <si>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</si>
  <si>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</si>
  <si>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</si>
  <si>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</si>
  <si>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</si>
  <si>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</si>
  <si>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</si>
  <si>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</si>
  <si>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</si>
  <si>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</si>
  <si>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</si>
  <si>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</si>
  <si>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</si>
  <si>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</si>
  <si>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</si>
  <si>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</si>
  <si>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</si>
  <si>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</si>
  <si>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</si>
  <si>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</si>
  <si>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</si>
  <si>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</si>
  <si>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</si>
  <si>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</si>
  <si>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</si>
  <si>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</si>
  <si>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</si>
  <si>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</si>
  <si>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</si>
  <si>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</si>
  <si>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</si>
  <si>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</si>
  <si>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</si>
  <si>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</si>
  <si>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</si>
  <si>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</si>
  <si>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</si>
  <si>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</si>
  <si>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</si>
  <si>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</si>
  <si>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</si>
  <si>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</si>
  <si>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</si>
  <si>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</si>
  <si>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</si>
  <si>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</si>
  <si>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</si>
  <si>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</si>
  <si>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</si>
  <si>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</si>
  <si>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</si>
  <si>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</si>
  <si>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</si>
  <si>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</si>
  <si>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</si>
  <si>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</si>
  <si>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</si>
  <si>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</si>
  <si>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</si>
  <si>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</si>
  <si>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</si>
  <si>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</si>
  <si>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</si>
  <si>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</si>
  <si>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</si>
  <si>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</si>
  <si>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</si>
  <si>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</si>
  <si>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</si>
  <si>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</si>
  <si>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</si>
  <si>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</si>
  <si>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</si>
  <si>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</si>
  <si>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</si>
  <si>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</si>
  <si>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</si>
  <si>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</si>
  <si>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</si>
  <si>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</si>
  <si>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</si>
  <si>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</si>
  <si>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</si>
  <si>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</si>
  <si>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</si>
  <si>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</si>
  <si>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</si>
  <si>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</si>
  <si>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</si>
  <si>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</si>
  <si>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</si>
  <si>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</si>
  <si>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</si>
  <si>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</si>
  <si>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</si>
  <si>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</si>
  <si>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</si>
  <si>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</si>
  <si>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</si>
  <si>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</si>
  <si>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</si>
  <si>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</si>
  <si>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</si>
  <si>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</si>
  <si>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</si>
  <si>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</si>
  <si>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</si>
  <si>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</si>
  <si>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</si>
  <si>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</si>
  <si>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</si>
  <si>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</si>
  <si>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</si>
  <si>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</si>
  <si>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</si>
  <si>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</si>
  <si>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</si>
  <si>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</si>
  <si>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</si>
  <si>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</si>
  <si>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</si>
  <si>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</si>
  <si>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</si>
  <si>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</si>
  <si>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</si>
  <si>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</si>
  <si>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</si>
  <si>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</si>
  <si>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</si>
  <si>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</si>
  <si>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</si>
  <si>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</si>
  <si>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</si>
  <si>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</si>
  <si>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</si>
  <si>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</si>
  <si>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</si>
  <si>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</si>
  <si>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</si>
  <si>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</si>
  <si>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</si>
  <si>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</si>
  <si>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</si>
  <si>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</si>
  <si>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</si>
  <si>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</si>
  <si>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</si>
  <si>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</si>
  <si>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</si>
  <si>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</si>
  <si>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</si>
  <si>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</si>
  <si>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</si>
  <si>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</si>
  <si>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</si>
  <si>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</si>
  <si>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</si>
  <si>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</si>
  <si>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</si>
  <si>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</si>
  <si>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</si>
  <si>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</si>
  <si>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</si>
  <si>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</si>
  <si>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</si>
  <si>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</si>
  <si>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</si>
  <si>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</si>
  <si>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</si>
  <si>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</si>
  <si>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</si>
  <si>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</si>
  <si>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</si>
  <si>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</si>
  <si>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</si>
  <si>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</si>
  <si>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</si>
  <si>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</si>
  <si>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</si>
  <si>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</si>
  <si>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</si>
  <si>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</si>
  <si>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</si>
  <si>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</si>
  <si>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</si>
  <si>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</si>
  <si>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</si>
  <si>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</si>
  <si>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</si>
  <si>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</si>
  <si>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</si>
  <si>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</si>
  <si>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</si>
  <si>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</si>
  <si>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</si>
  <si>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</si>
  <si>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</si>
  <si>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</si>
  <si>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</si>
  <si>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</si>
  <si>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</si>
  <si>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</si>
  <si>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</si>
  <si>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</si>
  <si>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</si>
  <si>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</si>
  <si>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</si>
  <si>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</si>
  <si>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</si>
  <si>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</si>
  <si>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</si>
  <si>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</si>
  <si>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</si>
  <si>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</si>
  <si>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</si>
  <si>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</si>
  <si>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</si>
  <si>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</si>
  <si>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</si>
  <si>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</si>
  <si>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</si>
  <si>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</si>
  <si>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</si>
  <si>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</si>
  <si>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</si>
  <si>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</si>
  <si>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</si>
  <si>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</si>
  <si>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</si>
  <si>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</si>
  <si>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</si>
  <si>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</si>
  <si>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</si>
  <si>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</si>
  <si>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</si>
  <si>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</si>
  <si>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</si>
  <si>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</si>
  <si>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</si>
  <si>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</si>
  <si>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</si>
  <si>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</si>
  <si>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</si>
  <si>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</si>
  <si>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</si>
  <si>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</si>
  <si>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</si>
  <si>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</si>
  <si>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</si>
  <si>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</si>
  <si>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</si>
  <si>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</si>
  <si>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</si>
  <si>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</si>
  <si>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</si>
  <si>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</si>
  <si>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</si>
  <si>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</si>
  <si>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</si>
  <si>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</si>
  <si>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</si>
  <si>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</si>
  <si>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</si>
  <si>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</si>
  <si>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</si>
  <si>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</si>
  <si>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</si>
  <si>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</si>
  <si>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</si>
  <si>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</si>
  <si>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</si>
  <si>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</si>
  <si>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</si>
  <si>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</si>
  <si>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</si>
  <si>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</si>
  <si>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</si>
  <si>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</si>
  <si>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</si>
  <si>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</si>
  <si>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</si>
  <si>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</si>
  <si>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</si>
  <si>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</si>
  <si>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</si>
  <si>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</si>
  <si>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</si>
  <si>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</si>
  <si>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</si>
  <si>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</si>
  <si>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</si>
  <si>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</si>
  <si>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</si>
  <si>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</si>
  <si>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</si>
  <si>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</si>
  <si>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</si>
  <si>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</si>
  <si>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</si>
  <si>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</si>
  <si>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</si>
  <si>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</si>
  <si>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</si>
  <si>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</si>
  <si>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</si>
  <si>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</si>
  <si>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</si>
  <si>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</si>
  <si>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</si>
  <si>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</si>
  <si>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</si>
  <si>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</si>
  <si>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</si>
  <si>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</si>
  <si>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</si>
  <si>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</si>
  <si>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</si>
  <si>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</si>
  <si>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</si>
  <si>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</si>
  <si>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</si>
  <si>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</si>
  <si>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</si>
  <si>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</si>
  <si>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</si>
  <si>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</si>
  <si>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</si>
  <si>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</si>
  <si>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</si>
  <si>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</si>
  <si>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</si>
  <si>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</si>
  <si>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</si>
  <si>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</si>
  <si>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</si>
  <si>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</si>
  <si>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</si>
  <si>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</si>
  <si>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</si>
  <si>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</si>
  <si>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</si>
  <si>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</si>
  <si>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</si>
  <si>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</si>
  <si>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</si>
  <si>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</si>
  <si>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</si>
  <si>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</si>
  <si>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</si>
  <si>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</si>
  <si>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</si>
  <si>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</si>
  <si>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</si>
  <si>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</si>
  <si>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</si>
  <si>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</si>
  <si>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</si>
  <si>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</si>
  <si>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</si>
  <si>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</si>
  <si>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</si>
  <si>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</si>
  <si>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</si>
  <si>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</si>
  <si>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</si>
  <si>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</si>
  <si>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</si>
  <si>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</si>
  <si>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</si>
  <si>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</si>
  <si>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</si>
  <si>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</si>
  <si>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</si>
  <si>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</si>
  <si>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</si>
  <si>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</si>
  <si>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</si>
  <si>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</si>
  <si>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</si>
  <si>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</si>
  <si>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</si>
  <si>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</si>
  <si>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</si>
  <si>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</si>
  <si>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</si>
  <si>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</si>
  <si>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</si>
  <si>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</si>
  <si>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</si>
  <si>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</si>
  <si>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</si>
  <si>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</si>
  <si>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</si>
  <si>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</si>
  <si>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</si>
  <si>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</si>
  <si>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</si>
  <si>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</si>
  <si>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</si>
  <si>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</si>
  <si>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</si>
  <si>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</si>
  <si>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</si>
  <si>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</si>
  <si>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</si>
  <si>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</si>
  <si>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</si>
  <si>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</si>
  <si>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</si>
  <si>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</si>
  <si>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</si>
  <si>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</si>
  <si>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</si>
  <si>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</si>
  <si>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</si>
  <si>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</si>
  <si>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</si>
  <si>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</si>
  <si>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</si>
  <si>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</si>
  <si>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</si>
  <si>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</si>
  <si>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</si>
  <si>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</si>
  <si>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</si>
  <si>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</si>
  <si>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</si>
  <si>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</si>
  <si>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</si>
  <si>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</si>
  <si>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</si>
  <si>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</si>
  <si>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</si>
  <si>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</si>
  <si>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</si>
  <si>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</si>
  <si>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</si>
  <si>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</si>
  <si>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</si>
  <si>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</si>
  <si>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</si>
  <si>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</si>
  <si>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</si>
  <si>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</si>
  <si>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</si>
  <si>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</si>
  <si>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</si>
  <si>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</si>
  <si>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</si>
  <si>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</si>
  <si>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</si>
  <si>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</si>
  <si>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</si>
  <si>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</si>
  <si>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</si>
  <si>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</si>
  <si>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</si>
  <si>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</si>
  <si>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</si>
  <si>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</si>
  <si>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</si>
  <si>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</si>
  <si>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</si>
  <si>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</si>
  <si>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</si>
  <si>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</si>
  <si>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</si>
  <si>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</si>
  <si>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</si>
  <si>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</si>
  <si>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</si>
  <si>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</si>
  <si>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</si>
  <si>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</si>
  <si>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</si>
  <si>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</si>
  <si>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</si>
  <si>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</si>
  <si>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</si>
  <si>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</si>
  <si>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</si>
  <si>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</si>
  <si>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</si>
  <si>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</si>
  <si>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</si>
  <si>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</si>
  <si>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</si>
  <si>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</si>
  <si>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</si>
  <si>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</si>
  <si>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</si>
  <si>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</si>
  <si>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</si>
  <si>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</si>
  <si>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</si>
  <si>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</si>
  <si>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</si>
  <si>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</si>
  <si>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</si>
  <si>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</si>
  <si>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</si>
  <si>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</si>
  <si>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</si>
  <si>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</si>
  <si>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</si>
  <si>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</si>
  <si>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</si>
  <si>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</si>
  <si>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</si>
  <si>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</si>
  <si>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</si>
  <si>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</si>
  <si>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</si>
  <si>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</si>
  <si>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</si>
  <si>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</si>
  <si>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</si>
  <si>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</si>
  <si>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</si>
  <si>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</si>
  <si>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</si>
  <si>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</si>
  <si>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</si>
  <si>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</si>
  <si>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</si>
  <si>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</si>
  <si>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</si>
  <si>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</si>
  <si>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</si>
  <si>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</si>
  <si>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</si>
  <si>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</si>
  <si>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</si>
  <si>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</si>
  <si>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</si>
  <si>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</si>
  <si>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</si>
  <si>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</si>
  <si>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</si>
  <si>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</si>
  <si>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</si>
  <si>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</si>
  <si>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</si>
  <si>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</si>
  <si>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</si>
  <si>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</si>
  <si>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</si>
  <si>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</si>
  <si>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</si>
  <si>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</si>
  <si>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</si>
  <si>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</si>
  <si>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</si>
  <si>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</si>
  <si>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</si>
  <si>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</si>
  <si>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</si>
  <si>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</si>
  <si>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</si>
  <si>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</si>
  <si>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</si>
  <si>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</si>
  <si>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</si>
  <si>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</si>
  <si>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</si>
  <si>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</si>
  <si>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</si>
  <si>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</si>
  <si>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</si>
  <si>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</si>
  <si>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</si>
  <si>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</si>
  <si>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</si>
  <si>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</si>
  <si>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</si>
  <si>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</si>
  <si>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</si>
  <si>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</si>
  <si>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</si>
  <si>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</si>
  <si>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</si>
  <si>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</si>
  <si>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</si>
  <si>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</si>
  <si>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</si>
  <si>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</si>
  <si>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</si>
  <si>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</si>
  <si>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</si>
  <si>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</si>
  <si>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</si>
  <si>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</si>
  <si>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</si>
  <si>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</si>
  <si>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</si>
  <si>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</si>
  <si>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</si>
  <si>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</si>
  <si>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</si>
  <si>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</si>
  <si>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</si>
  <si>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</si>
  <si>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</si>
  <si>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</si>
  <si>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</si>
  <si>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</si>
  <si>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</si>
  <si>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</si>
  <si>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</si>
  <si>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</si>
  <si>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</si>
  <si>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</si>
  <si>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</si>
  <si>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</si>
  <si>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</si>
  <si>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</si>
  <si>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</si>
  <si>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</si>
  <si>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</si>
  <si>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</si>
  <si>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</si>
  <si>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</si>
  <si>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</si>
  <si>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</si>
  <si>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</si>
  <si>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</si>
  <si>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</si>
  <si>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</si>
  <si>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</si>
  <si>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</si>
  <si>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</si>
  <si>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</si>
  <si>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</si>
  <si>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</si>
  <si>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</si>
  <si>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</si>
  <si>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</si>
  <si>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</si>
  <si>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</si>
  <si>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</si>
  <si>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</si>
  <si>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</si>
  <si>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</si>
  <si>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</si>
  <si>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</si>
  <si>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</si>
  <si>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</si>
  <si>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</si>
  <si>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</si>
  <si>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</si>
  <si>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</si>
  <si>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</si>
  <si>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</si>
  <si>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</si>
  <si>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</si>
  <si>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</si>
  <si>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</si>
  <si>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</si>
  <si>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</si>
  <si>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</si>
  <si>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</si>
  <si>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</si>
  <si>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</si>
  <si>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</si>
  <si>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</si>
  <si>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</si>
  <si>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</si>
  <si>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</si>
  <si>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</si>
  <si>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</si>
  <si>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</si>
  <si>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</si>
  <si>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</si>
  <si>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</si>
  <si>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</si>
  <si>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</si>
  <si>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</si>
  <si>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</si>
  <si>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</si>
  <si>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</si>
  <si>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</si>
  <si>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</si>
  <si>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</si>
  <si>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</si>
  <si>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</si>
  <si>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</si>
  <si>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</si>
  <si>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</si>
  <si>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</si>
  <si>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</si>
  <si>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</si>
  <si>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</si>
  <si>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</si>
  <si>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</si>
  <si>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</si>
  <si>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</si>
  <si>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</si>
  <si>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</si>
  <si>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</si>
  <si>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</si>
  <si>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</si>
  <si>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</si>
  <si>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</si>
  <si>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</si>
  <si>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</si>
  <si>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</si>
  <si>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</si>
  <si>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</si>
  <si>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</si>
  <si>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</si>
  <si>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</si>
  <si>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</si>
  <si>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</si>
  <si>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</si>
  <si>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</si>
  <si>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</si>
  <si>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</si>
  <si>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</si>
  <si>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</si>
  <si>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</si>
  <si>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</si>
  <si>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</si>
  <si>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</si>
  <si>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</si>
  <si>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</si>
  <si>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</si>
  <si>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</si>
  <si>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</si>
  <si>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</si>
  <si>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</si>
  <si>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</si>
  <si>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</si>
  <si>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</si>
  <si>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</si>
  <si>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</si>
  <si>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</si>
  <si>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</si>
  <si>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</si>
  <si>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</si>
  <si>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</si>
  <si>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</si>
  <si>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</si>
  <si>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</si>
  <si>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</si>
  <si>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</si>
  <si>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</si>
  <si>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</si>
  <si>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</si>
  <si>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</si>
  <si>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</si>
  <si>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</si>
  <si>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</si>
  <si>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</si>
  <si>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</si>
  <si>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</si>
  <si>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</si>
  <si>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</si>
  <si>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</si>
  <si>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</si>
  <si>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</si>
  <si>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</si>
  <si>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</si>
  <si>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</si>
  <si>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</si>
  <si>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</si>
  <si>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</si>
  <si>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</si>
  <si>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</si>
  <si>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</si>
  <si>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</si>
  <si>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</si>
  <si>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</si>
  <si>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</si>
  <si>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</si>
  <si>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</si>
  <si>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</si>
  <si>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</si>
  <si>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</si>
  <si>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</si>
  <si>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</si>
  <si>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</si>
  <si>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</si>
  <si>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</si>
  <si>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</si>
  <si>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</si>
  <si>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</si>
  <si>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</si>
  <si>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</si>
  <si>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</si>
  <si>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</si>
  <si>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</si>
  <si>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</si>
  <si>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</si>
  <si>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</si>
  <si>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</si>
  <si>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</si>
  <si>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</si>
  <si>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</si>
  <si>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</si>
  <si>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</si>
  <si>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</si>
  <si>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</si>
  <si>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</si>
  <si>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</si>
  <si>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</si>
  <si>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</si>
  <si>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</si>
  <si>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</si>
  <si>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</si>
  <si>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</si>
  <si>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</si>
  <si>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</si>
  <si>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</si>
  <si>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</si>
  <si>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</si>
  <si>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</si>
  <si>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</si>
  <si>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</si>
  <si>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</si>
  <si>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</si>
  <si>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</si>
  <si>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</si>
  <si>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</si>
  <si>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</si>
  <si>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</si>
  <si>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</si>
  <si>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</si>
  <si>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</si>
  <si>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</si>
  <si>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</si>
  <si>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</si>
  <si>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</si>
  <si>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</si>
  <si>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</si>
  <si>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</si>
  <si>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</si>
  <si>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</si>
  <si>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</si>
  <si>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</si>
  <si>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</si>
  <si>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</si>
  <si>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</si>
  <si>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</si>
  <si>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</si>
  <si>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</si>
  <si>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</si>
  <si>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</si>
  <si>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</si>
  <si>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</si>
  <si>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</si>
  <si>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</si>
  <si>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</si>
  <si>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</si>
  <si>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</si>
  <si>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</si>
  <si>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</si>
  <si>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</si>
  <si>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</si>
  <si>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</si>
  <si>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</si>
  <si>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</si>
  <si>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</si>
  <si>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</si>
  <si>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</si>
  <si>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</si>
  <si>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</si>
  <si>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</si>
  <si>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</si>
  <si>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</si>
  <si>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</si>
  <si>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</si>
  <si>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</si>
  <si>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</si>
  <si>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</si>
  <si>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</si>
  <si>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</si>
  <si>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</si>
  <si>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</si>
  <si>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</si>
  <si>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</si>
  <si>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</si>
  <si>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</si>
  <si>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</si>
  <si>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</si>
  <si>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</si>
  <si>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</si>
  <si>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</si>
  <si>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</si>
  <si>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</si>
  <si>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</si>
  <si>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</si>
  <si>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</si>
  <si>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</si>
  <si>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</si>
  <si>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</si>
  <si>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</si>
  <si>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</si>
  <si>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</si>
  <si>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</si>
  <si>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</si>
  <si>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</si>
  <si>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</si>
  <si>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</si>
  <si>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</si>
  <si>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</si>
  <si>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</si>
  <si>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</si>
  <si>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</si>
  <si>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</si>
  <si>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</si>
  <si>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</si>
  <si>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</si>
  <si>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</si>
  <si>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</si>
  <si>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</si>
  <si>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</si>
  <si>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</si>
  <si>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</si>
  <si>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</si>
  <si>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</si>
  <si>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</si>
  <si>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</si>
  <si>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</si>
  <si>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</si>
  <si>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</si>
  <si>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</si>
  <si>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</si>
  <si>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</si>
  <si>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</si>
  <si>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</si>
  <si>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</si>
  <si>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</si>
  <si>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</si>
  <si>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</si>
  <si>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</si>
  <si>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</si>
  <si>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</si>
  <si>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</si>
  <si>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</si>
  <si>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</si>
  <si>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</si>
  <si>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</si>
  <si>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</si>
  <si>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</si>
  <si>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</si>
  <si>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</si>
  <si>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</si>
  <si>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</si>
  <si>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</si>
  <si>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</si>
  <si>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</si>
  <si>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</si>
  <si>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</si>
  <si>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</si>
  <si>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</si>
  <si>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</si>
  <si>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</si>
  <si>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</si>
  <si>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</si>
  <si>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</si>
  <si>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</si>
  <si>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</si>
  <si>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</si>
  <si>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</si>
  <si>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</si>
  <si>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</si>
  <si>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</si>
  <si>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</si>
  <si>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</si>
  <si>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</si>
  <si>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</si>
  <si>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</si>
  <si>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</si>
  <si>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</si>
  <si>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</si>
  <si>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</si>
  <si>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</si>
  <si>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</si>
  <si>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</si>
  <si>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</si>
  <si>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</si>
  <si>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</si>
  <si>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</si>
  <si>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</si>
  <si>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</si>
  <si>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</si>
  <si>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</si>
  <si>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</si>
  <si>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</si>
  <si>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</si>
  <si>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</si>
  <si>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</si>
  <si>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</si>
  <si>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</si>
  <si>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</si>
  <si>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</si>
  <si>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</si>
  <si>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</si>
  <si>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</si>
  <si>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</si>
  <si>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</si>
  <si>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</si>
  <si>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</si>
  <si>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</si>
  <si>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</si>
  <si>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</si>
  <si>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</si>
  <si>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</si>
  <si>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</si>
  <si>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</si>
  <si>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</si>
  <si>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</si>
  <si>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</si>
  <si>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</si>
  <si>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</si>
  <si>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</si>
  <si>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</si>
  <si>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</si>
  <si>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</si>
  <si>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</si>
  <si>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</si>
  <si>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</si>
  <si>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</si>
  <si>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</si>
  <si>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</si>
  <si>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</si>
  <si>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</si>
  <si>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</si>
  <si>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</si>
  <si>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</si>
  <si>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</si>
  <si>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</si>
  <si>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</si>
  <si>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</si>
  <si>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</si>
  <si>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</si>
  <si>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</si>
  <si>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</si>
  <si>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</si>
  <si>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</si>
  <si>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</si>
  <si>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</si>
  <si>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</si>
  <si>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</si>
  <si>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</si>
  <si>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</si>
  <si>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</si>
  <si>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</si>
  <si>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</si>
  <si>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</si>
  <si>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</si>
  <si>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</si>
  <si>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</si>
  <si>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</si>
  <si>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</si>
  <si>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</si>
  <si>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</si>
  <si>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</si>
  <si>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</si>
  <si>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</si>
  <si>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</si>
  <si>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</si>
  <si>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</si>
  <si>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</si>
  <si>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</si>
  <si>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</si>
  <si>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</si>
  <si>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</si>
  <si>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</si>
  <si>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</si>
  <si>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</si>
  <si>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</si>
  <si>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</si>
  <si>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</si>
  <si>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</si>
  <si>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</si>
  <si>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</si>
  <si>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</si>
  <si>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</si>
  <si>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</si>
  <si>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</si>
  <si>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</si>
  <si>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</si>
  <si>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</si>
  <si>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</si>
  <si>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</si>
  <si>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</si>
  <si>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</si>
  <si>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</si>
  <si>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</si>
  <si>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</si>
  <si>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</si>
  <si>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</si>
  <si>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</si>
  <si>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</si>
  <si>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</si>
  <si>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</si>
  <si>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</si>
  <si>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</si>
  <si>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</si>
  <si>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</si>
  <si>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</si>
  <si>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</si>
  <si>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</si>
  <si>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</si>
  <si>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</si>
  <si>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</si>
  <si>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</si>
  <si>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</si>
  <si>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</si>
  <si>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</si>
  <si>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</si>
  <si>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</si>
  <si>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</si>
  <si>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</si>
  <si>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</si>
  <si>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</si>
  <si>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</si>
  <si>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</si>
  <si>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</si>
  <si>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</si>
  <si>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</si>
  <si>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</si>
  <si>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</si>
  <si>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</si>
  <si>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</si>
  <si>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</si>
  <si>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</si>
  <si>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</si>
  <si>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</si>
  <si>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</si>
  <si>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</si>
  <si>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</si>
  <si>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</si>
  <si>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</si>
  <si>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</si>
  <si>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</si>
  <si>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</si>
  <si>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</si>
  <si>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</si>
  <si>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</si>
  <si>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</si>
  <si>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</si>
  <si>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</si>
  <si>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</si>
  <si>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</si>
  <si>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</si>
  <si>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</si>
  <si>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</si>
  <si>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</si>
  <si>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</si>
  <si>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</si>
  <si>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</si>
  <si>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</si>
  <si>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</si>
  <si>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</si>
  <si>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</si>
  <si>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</si>
  <si>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</si>
  <si>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</si>
  <si>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</si>
  <si>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</si>
  <si>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</si>
  <si>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</si>
  <si>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</si>
  <si>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</si>
  <si>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</si>
  <si>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</si>
  <si>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</si>
  <si>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</si>
  <si>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</si>
  <si>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</si>
  <si>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</si>
  <si>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</si>
  <si>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</si>
  <si>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</si>
  <si>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</si>
  <si>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</si>
  <si>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</si>
  <si>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</si>
  <si>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</si>
  <si>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</si>
  <si>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</si>
  <si>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</si>
  <si>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</si>
  <si>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</si>
  <si>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</si>
  <si>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</si>
  <si>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</si>
  <si>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</si>
  <si>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</si>
  <si>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</si>
  <si>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</si>
  <si>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</si>
  <si>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</si>
  <si>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</si>
  <si>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</si>
  <si>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</si>
  <si>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</si>
  <si>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</si>
  <si>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</si>
  <si>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</si>
  <si>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</si>
  <si>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</si>
  <si>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</si>
  <si>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</si>
  <si>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</si>
  <si>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</si>
  <si>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</si>
  <si>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</si>
  <si>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</si>
  <si>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</si>
  <si>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</si>
  <si>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</si>
  <si>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</si>
  <si>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</si>
  <si>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</si>
  <si>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</si>
  <si>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</si>
  <si>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</si>
  <si>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</si>
  <si>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</si>
  <si>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</si>
  <si>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</si>
  <si>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</si>
  <si>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</si>
  <si>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</si>
  <si>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</si>
  <si>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</si>
  <si>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</si>
  <si>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</si>
  <si>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</si>
  <si>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</si>
  <si>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</si>
  <si>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</si>
  <si>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</si>
  <si>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</si>
  <si>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</si>
  <si>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</si>
  <si>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</si>
  <si>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</si>
  <si>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</si>
  <si>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</si>
  <si>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</si>
  <si>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</si>
  <si>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</si>
  <si>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</si>
  <si>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</si>
  <si>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</si>
  <si>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</si>
  <si>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</si>
  <si>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</si>
  <si>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</si>
  <si>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</si>
  <si>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</si>
  <si>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</si>
  <si>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</si>
  <si>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</si>
  <si>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</si>
  <si>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</si>
  <si>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</si>
  <si>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</si>
  <si>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</si>
  <si>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</si>
  <si>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</si>
  <si>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</si>
  <si>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</si>
  <si>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</si>
  <si>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</si>
  <si>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</si>
  <si>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</si>
  <si>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</si>
  <si>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</si>
  <si>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</si>
  <si>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</si>
  <si>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</si>
  <si>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</si>
  <si>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</si>
  <si>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</si>
  <si>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</si>
  <si>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</si>
  <si>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</si>
  <si>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</si>
  <si>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</si>
  <si>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</si>
  <si>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</si>
  <si>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</si>
  <si>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</si>
  <si>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</si>
  <si>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</si>
  <si>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</si>
  <si>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</si>
  <si>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</si>
  <si>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</si>
  <si>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</si>
  <si>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</si>
  <si>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</si>
  <si>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</si>
  <si>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</si>
  <si>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</si>
  <si>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</si>
  <si>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</si>
  <si>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</si>
  <si>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</si>
  <si>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</si>
  <si>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</si>
  <si>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</si>
  <si>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</si>
  <si>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</si>
  <si>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</si>
  <si>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</si>
  <si>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</si>
  <si>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</si>
  <si>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</si>
  <si>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</si>
  <si>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</si>
  <si>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</si>
  <si>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</si>
  <si>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</si>
  <si>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</si>
  <si>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</si>
  <si>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</si>
  <si>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</si>
  <si>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</si>
  <si>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</si>
  <si>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</si>
  <si>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</si>
  <si>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</si>
  <si>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</si>
  <si>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</si>
  <si>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</si>
  <si>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</si>
  <si>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</si>
  <si>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</si>
  <si>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</si>
  <si>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</si>
  <si>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</si>
  <si>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</si>
  <si>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</si>
  <si>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</si>
  <si>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</si>
  <si>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</si>
  <si>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</si>
  <si>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</si>
  <si>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</si>
  <si>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</si>
  <si>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</si>
  <si>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</si>
  <si>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</si>
  <si>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</si>
  <si>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</si>
  <si>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</si>
  <si>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</si>
  <si>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</si>
  <si>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</si>
  <si>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</si>
  <si>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</si>
  <si>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</si>
  <si>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</si>
  <si>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</si>
  <si>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</si>
  <si>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</si>
  <si>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</si>
  <si>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</si>
  <si>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</si>
  <si>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</si>
  <si>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</si>
  <si>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</si>
  <si>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</si>
  <si>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</si>
  <si>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</si>
  <si>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</si>
  <si>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</si>
  <si>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</si>
  <si>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</si>
  <si>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</si>
  <si>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</si>
  <si>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</si>
  <si>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</si>
  <si>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</si>
  <si>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</si>
  <si>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</si>
  <si>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</si>
  <si>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</si>
  <si>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</si>
  <si>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</si>
  <si>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</si>
  <si>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</si>
  <si>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</si>
  <si>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</si>
  <si>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</si>
  <si>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</si>
  <si>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</si>
  <si>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</si>
  <si>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</si>
  <si>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</si>
  <si>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</si>
  <si>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</si>
  <si>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</si>
  <si>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</si>
  <si>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</si>
  <si>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</si>
  <si>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</si>
  <si>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</si>
  <si>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</si>
  <si>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</si>
  <si>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</si>
  <si>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</si>
  <si>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</si>
  <si>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</si>
  <si>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</si>
  <si>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</si>
  <si>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</si>
  <si>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</si>
  <si>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</si>
  <si>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</si>
  <si>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</si>
  <si>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</si>
  <si>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</si>
  <si>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</si>
  <si>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</si>
  <si>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</si>
  <si>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</si>
  <si>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</si>
  <si>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</si>
  <si>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</si>
  <si>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</si>
  <si>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</si>
  <si>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</si>
  <si>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</si>
  <si>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</si>
  <si>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</si>
  <si>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</si>
  <si>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</si>
  <si>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</si>
  <si>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</si>
  <si>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</si>
  <si>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</si>
  <si>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</si>
  <si>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</si>
  <si>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</si>
  <si>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</si>
  <si>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</si>
  <si>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</si>
  <si>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</si>
  <si>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</si>
  <si>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</si>
  <si>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</si>
  <si>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</si>
  <si>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</si>
  <si>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</si>
  <si>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</si>
  <si>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</si>
  <si>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</si>
  <si>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</si>
  <si>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</si>
  <si>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</si>
  <si>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</si>
  <si>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</si>
  <si>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</si>
  <si>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</si>
  <si>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</si>
  <si>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</si>
  <si>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</si>
  <si>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</si>
  <si>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</si>
  <si>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</si>
  <si>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</si>
  <si>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</si>
  <si>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</si>
  <si>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</si>
  <si>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</si>
  <si>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</si>
  <si>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</si>
  <si>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</si>
  <si>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</si>
  <si>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</si>
  <si>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</si>
  <si>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</si>
  <si>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</si>
  <si>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</si>
  <si>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</si>
  <si>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</si>
  <si>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</si>
  <si>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</si>
  <si>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</si>
  <si>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</si>
  <si>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</si>
  <si>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</si>
  <si>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</si>
  <si>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</si>
  <si>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</si>
  <si>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</si>
  <si>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</si>
  <si>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</si>
  <si>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</si>
  <si>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</si>
  <si>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</si>
  <si>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</si>
  <si>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</si>
  <si>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</si>
  <si>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</si>
  <si>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</si>
  <si>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</si>
  <si>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</si>
  <si>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</si>
  <si>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</si>
  <si>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</si>
  <si>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</si>
  <si>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</si>
  <si>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</si>
  <si>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</si>
  <si>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</si>
  <si>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</si>
  <si>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</si>
  <si>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</si>
  <si>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</si>
  <si>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</si>
  <si>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</si>
  <si>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</si>
  <si>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</si>
  <si>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</si>
  <si>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</si>
  <si>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</si>
  <si>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</si>
  <si>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</si>
  <si>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</si>
  <si>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</si>
  <si>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</si>
  <si>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</si>
  <si>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</si>
  <si>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</si>
  <si>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</si>
  <si>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</si>
  <si>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</si>
  <si>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</si>
  <si>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</si>
  <si>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</si>
  <si>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</si>
  <si>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</si>
  <si>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</si>
  <si>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</si>
  <si>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</si>
  <si>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</si>
  <si>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</si>
  <si>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</si>
  <si>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</si>
  <si>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</si>
  <si>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</si>
  <si>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</si>
  <si>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</si>
  <si>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</si>
  <si>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</si>
  <si>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</si>
  <si>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</si>
  <si>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</si>
  <si>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</si>
  <si>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</si>
  <si>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</si>
  <si>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</si>
  <si>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</si>
  <si>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</si>
  <si>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</si>
  <si>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</si>
  <si>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</si>
  <si>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</si>
  <si>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</si>
  <si>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</si>
  <si>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</si>
  <si>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</si>
  <si>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</si>
  <si>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</si>
  <si>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</si>
  <si>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</si>
  <si>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</si>
  <si>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</si>
  <si>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</si>
  <si>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</si>
  <si>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</si>
  <si>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</si>
  <si>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</si>
  <si>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</si>
  <si>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</si>
  <si>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</si>
  <si>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</si>
  <si>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</si>
  <si>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</si>
  <si>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</si>
  <si>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</si>
  <si>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</si>
  <si>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</si>
  <si>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</si>
  <si>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</si>
  <si>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</si>
  <si>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</si>
  <si>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</si>
  <si>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</si>
  <si>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</si>
  <si>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</si>
  <si>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</si>
  <si>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</si>
  <si>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</si>
  <si>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</si>
  <si>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</si>
  <si>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</si>
  <si>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</si>
  <si>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</si>
  <si>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</si>
  <si>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</si>
  <si>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</si>
  <si>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</si>
  <si>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</si>
  <si>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</si>
  <si>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</si>
  <si>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</si>
  <si>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</si>
  <si>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</si>
  <si>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</si>
  <si>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</si>
  <si>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</si>
  <si>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</si>
  <si>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</si>
  <si>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</si>
  <si>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</si>
  <si>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</si>
  <si>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</si>
  <si>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</si>
  <si>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</si>
  <si>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</si>
  <si>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</si>
  <si>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</si>
  <si>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</si>
  <si>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</si>
  <si>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</si>
  <si>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</si>
  <si>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</si>
  <si>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</si>
  <si>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</si>
  <si>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</si>
  <si>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</si>
  <si>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</si>
  <si>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</si>
  <si>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</si>
  <si>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</si>
  <si>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</si>
  <si>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</si>
  <si>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</si>
  <si>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</si>
  <si>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</si>
  <si>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</si>
  <si>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</si>
  <si>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</si>
  <si>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</si>
  <si>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</si>
  <si>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</si>
  <si>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</si>
  <si>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</si>
  <si>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</si>
  <si>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</si>
  <si>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</si>
  <si>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</si>
  <si>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</si>
  <si>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</si>
  <si>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</si>
  <si>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</si>
  <si>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</si>
  <si>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</si>
  <si>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</si>
  <si>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</si>
  <si>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</si>
  <si>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</si>
  <si>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</si>
  <si>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</si>
  <si>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</si>
  <si>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</si>
  <si>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</si>
  <si>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</si>
  <si>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</si>
  <si>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</si>
  <si>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</si>
  <si>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</si>
  <si>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</si>
  <si>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</si>
  <si>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</si>
  <si>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</si>
  <si>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</si>
  <si>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</si>
  <si>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</si>
  <si>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</si>
  <si>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</si>
  <si>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</si>
  <si>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</si>
  <si>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</si>
  <si>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</si>
  <si>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</si>
  <si>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</si>
  <si>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</si>
  <si>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</si>
  <si>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</si>
  <si>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</si>
  <si>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</si>
  <si>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</si>
  <si>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</si>
  <si>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</si>
  <si>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</si>
  <si>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</si>
  <si>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</si>
  <si>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</si>
  <si>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</si>
  <si>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</si>
  <si>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</si>
  <si>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</si>
  <si>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</si>
  <si>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</si>
  <si>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</si>
  <si>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</si>
  <si>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</si>
  <si>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</si>
  <si>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</si>
  <si>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</si>
  <si>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</si>
  <si>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</si>
  <si>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</si>
  <si>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</si>
  <si>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</si>
  <si>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</si>
  <si>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</si>
  <si>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</si>
  <si>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</si>
  <si>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</si>
  <si>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</si>
  <si>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</si>
  <si>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</si>
  <si>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</si>
  <si>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</si>
  <si>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</si>
  <si>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</si>
  <si>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</si>
  <si>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</si>
  <si>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</si>
  <si>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</si>
  <si>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</si>
  <si>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</si>
  <si>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</si>
  <si>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</si>
  <si>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</si>
  <si>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</si>
  <si>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</si>
  <si>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</si>
  <si>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</si>
  <si>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</si>
  <si>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</si>
  <si>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</si>
  <si>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</si>
  <si>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</si>
  <si>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</si>
  <si>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</si>
  <si>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</si>
  <si>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</si>
  <si>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</si>
  <si>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</si>
  <si>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</si>
  <si>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</si>
  <si>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</si>
  <si>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</si>
  <si>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</si>
  <si>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</si>
  <si>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</si>
  <si>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</si>
  <si>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</si>
  <si>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</si>
  <si>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</si>
  <si>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</si>
  <si>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</si>
  <si>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</si>
  <si>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</si>
  <si>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</si>
  <si>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</si>
  <si>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</si>
  <si>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</si>
  <si>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</si>
  <si>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</si>
  <si>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</si>
  <si>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</si>
  <si>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</si>
  <si>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</si>
  <si>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</si>
  <si>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</si>
  <si>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</si>
  <si>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</si>
  <si>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</si>
  <si>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</si>
  <si>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</si>
  <si>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</si>
  <si>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</si>
  <si>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</si>
  <si>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</si>
  <si>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</si>
  <si>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</si>
  <si>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</si>
  <si>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</si>
  <si>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</si>
  <si>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</si>
  <si>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</si>
  <si>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</si>
  <si>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</si>
  <si>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</si>
  <si>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</si>
  <si>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</si>
  <si>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</si>
  <si>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</si>
  <si>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</si>
  <si>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</si>
  <si>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</si>
  <si>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</si>
  <si>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</si>
  <si>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</si>
  <si>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</si>
  <si>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</si>
  <si>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</si>
  <si>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</si>
  <si>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</si>
  <si>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</si>
  <si>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</si>
  <si>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</si>
  <si>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</si>
  <si>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</si>
  <si>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</si>
  <si>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</si>
  <si>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</si>
  <si>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</si>
  <si>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</si>
  <si>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</si>
  <si>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</si>
  <si>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</si>
  <si>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</si>
  <si>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</si>
  <si>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</si>
  <si>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</si>
  <si>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</si>
  <si>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</si>
  <si>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</si>
  <si>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</si>
  <si>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</si>
  <si>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</si>
  <si>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</si>
  <si>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</si>
  <si>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</si>
  <si>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</si>
  <si>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</si>
  <si>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</si>
  <si>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</si>
  <si>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</si>
  <si>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</si>
  <si>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</si>
  <si>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</si>
  <si>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</si>
  <si>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</si>
  <si>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</si>
  <si>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</si>
  <si>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</si>
  <si>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</si>
  <si>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</si>
  <si>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</si>
  <si>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</si>
  <si>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</si>
  <si>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</si>
  <si>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</si>
  <si>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</si>
  <si>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</si>
  <si>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</si>
  <si>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</si>
  <si>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</si>
  <si>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</si>
  <si>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</si>
  <si>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</si>
  <si>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</si>
  <si>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</si>
  <si>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</si>
  <si>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</si>
  <si>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</si>
  <si>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</si>
  <si>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</si>
  <si>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</si>
  <si>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</si>
  <si>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</si>
  <si>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</si>
  <si>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</si>
  <si>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</si>
  <si>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</si>
  <si>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</si>
  <si>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</si>
  <si>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</si>
  <si>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</si>
  <si>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</si>
  <si>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</si>
  <si>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</si>
  <si>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</si>
  <si>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</si>
  <si>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</si>
  <si>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</si>
  <si>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</si>
  <si>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</si>
  <si>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</si>
  <si>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</si>
  <si>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</si>
  <si>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</si>
  <si>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</si>
  <si>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</si>
  <si>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</si>
  <si>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</si>
  <si>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</si>
  <si>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</si>
  <si>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</si>
  <si>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</si>
  <si>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</si>
  <si>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</si>
  <si>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</si>
  <si>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</si>
  <si>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</si>
  <si>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</si>
  <si>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</si>
  <si>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</si>
  <si>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</si>
  <si>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</si>
  <si>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</si>
  <si>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</si>
  <si>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</si>
  <si>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</si>
  <si>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</si>
  <si>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</si>
  <si>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</si>
  <si>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</si>
  <si>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</si>
  <si>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</si>
  <si>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</si>
  <si>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</si>
  <si>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</si>
  <si>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</si>
  <si>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</si>
  <si>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</si>
  <si>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</si>
  <si>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</si>
  <si>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</si>
  <si>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</si>
  <si>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</si>
  <si>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</si>
  <si>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</si>
  <si>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</si>
  <si>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</si>
  <si>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</si>
  <si>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</si>
  <si>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</si>
  <si>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</si>
  <si>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</si>
  <si>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</si>
  <si>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</si>
  <si>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</si>
  <si>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</si>
  <si>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</si>
  <si>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</si>
  <si>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</si>
  <si>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</si>
  <si>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</si>
  <si>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</si>
  <si>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</si>
  <si>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</si>
  <si>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</si>
  <si>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</si>
  <si>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</si>
  <si>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</si>
  <si>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</si>
  <si>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</si>
  <si>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</si>
  <si>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</si>
  <si>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</si>
  <si>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</si>
  <si>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</si>
  <si>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</si>
  <si>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</si>
  <si>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</si>
  <si>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</si>
  <si>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</si>
  <si>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</si>
  <si>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</si>
  <si>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</si>
  <si>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</si>
  <si>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</si>
  <si>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</si>
  <si>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</si>
  <si>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</si>
  <si>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</si>
  <si>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</si>
  <si>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</si>
  <si>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</si>
  <si>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</si>
  <si>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</si>
  <si>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</si>
  <si>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</si>
  <si>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</si>
  <si>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</si>
  <si>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</si>
  <si>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</si>
  <si>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</si>
  <si>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</si>
  <si>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</si>
  <si>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</si>
  <si>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</si>
  <si>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</si>
  <si>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</si>
  <si>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</si>
  <si>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</si>
  <si>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</si>
  <si>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</si>
  <si>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</si>
  <si>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</si>
  <si>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</si>
  <si>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</si>
  <si>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</si>
  <si>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</si>
  <si>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</si>
  <si>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</si>
  <si>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</si>
  <si>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</si>
  <si>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</si>
  <si>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</si>
  <si>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</si>
  <si>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</si>
  <si>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</si>
  <si>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</si>
  <si>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</si>
  <si>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</si>
  <si>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</si>
  <si>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</si>
  <si>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</si>
  <si>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</si>
  <si>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</si>
  <si>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</si>
  <si>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</si>
  <si>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</si>
  <si>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</si>
  <si>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</si>
  <si>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</si>
  <si>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</si>
  <si>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</si>
  <si>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</si>
  <si>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</si>
  <si>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</si>
  <si>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</si>
  <si>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</si>
  <si>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</si>
  <si>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</si>
  <si>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</si>
  <si>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</si>
  <si>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</si>
  <si>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</si>
  <si>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</si>
  <si>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</si>
  <si>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</si>
  <si>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</si>
  <si>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</si>
  <si>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</si>
  <si>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</si>
  <si>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</si>
  <si>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</si>
  <si>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</si>
  <si>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</si>
  <si>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</si>
  <si>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</si>
  <si>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</si>
  <si>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</si>
  <si>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</si>
  <si>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</si>
  <si>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</si>
  <si>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</si>
  <si>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</si>
  <si>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</si>
  <si>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</si>
  <si>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</si>
  <si>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</si>
  <si>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</si>
  <si>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</si>
  <si>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</si>
  <si>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</si>
  <si>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</si>
  <si>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</si>
  <si>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</si>
  <si>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</si>
  <si>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</si>
  <si>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</si>
  <si>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</si>
  <si>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</si>
  <si>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</si>
  <si>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</si>
  <si>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</si>
  <si>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</si>
  <si>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</si>
  <si>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</si>
  <si>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</si>
  <si>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</si>
  <si>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</si>
  <si>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</si>
  <si>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</si>
  <si>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</si>
  <si>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</si>
  <si>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</si>
  <si>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</si>
  <si>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</si>
  <si>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</si>
  <si>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</si>
  <si>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</si>
  <si>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</si>
  <si>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</si>
  <si>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</si>
  <si>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</si>
  <si>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</si>
  <si>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</si>
  <si>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</si>
  <si>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</si>
  <si>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</si>
  <si>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</si>
  <si>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</si>
  <si>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</si>
  <si>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</si>
  <si>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</si>
  <si>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</si>
  <si>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</si>
  <si>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</si>
  <si>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</si>
  <si>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</si>
  <si>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</si>
  <si>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</si>
  <si>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</si>
  <si>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</si>
  <si>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</si>
  <si>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</si>
  <si>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</si>
  <si>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</si>
  <si>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</si>
  <si>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</si>
  <si>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</si>
  <si>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</si>
  <si>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</si>
  <si>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</si>
  <si>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</si>
  <si>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</si>
  <si>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</si>
  <si>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</si>
  <si>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</si>
  <si>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</si>
  <si>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</si>
  <si>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</si>
  <si>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</si>
  <si>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</si>
  <si>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</si>
  <si>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</si>
  <si>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</si>
  <si>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</si>
  <si>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</si>
  <si>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</si>
  <si>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</si>
  <si>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</si>
  <si>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</si>
  <si>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</si>
  <si>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</si>
  <si>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</si>
  <si>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</si>
  <si>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</si>
  <si>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</si>
  <si>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</si>
  <si>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</si>
  <si>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</si>
  <si>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</si>
  <si>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</si>
  <si>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</si>
  <si>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</si>
  <si>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</si>
  <si>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</si>
  <si>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</si>
  <si>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</si>
  <si>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</si>
  <si>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</si>
  <si>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</si>
  <si>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</si>
  <si>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</si>
  <si>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</si>
  <si>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</si>
  <si>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</si>
  <si>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</si>
  <si>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</si>
  <si>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</si>
  <si>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</si>
  <si>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</si>
  <si>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</si>
  <si>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</si>
  <si>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</si>
  <si>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</si>
  <si>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</si>
  <si>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</si>
  <si>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</si>
  <si>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</si>
  <si>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</si>
  <si>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</si>
  <si>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</si>
  <si>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</si>
  <si>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</si>
  <si>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</si>
  <si>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</si>
  <si>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</si>
  <si>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</si>
  <si>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</si>
  <si>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</si>
  <si>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</si>
  <si>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</si>
  <si>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</si>
  <si>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</si>
  <si>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</si>
  <si>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</si>
  <si>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</si>
  <si>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</si>
  <si>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</si>
  <si>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</si>
  <si>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</si>
  <si>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</si>
  <si>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</si>
  <si>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</si>
  <si>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</si>
  <si>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</si>
  <si>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</si>
  <si>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</si>
  <si>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</si>
  <si>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</si>
  <si>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</si>
  <si>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</si>
  <si>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</si>
  <si>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</si>
  <si>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</si>
  <si>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</si>
  <si>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</si>
  <si>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</si>
  <si>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</si>
  <si>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</si>
  <si>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</si>
  <si>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</si>
  <si>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</si>
  <si>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</si>
  <si>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</si>
  <si>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</si>
  <si>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</si>
  <si>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</si>
  <si>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</si>
  <si>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</si>
  <si>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</si>
  <si>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</si>
  <si>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</si>
  <si>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</si>
  <si>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</si>
  <si>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</si>
  <si>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</si>
  <si>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</si>
  <si>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</si>
  <si>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</si>
  <si>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</si>
  <si>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</si>
  <si>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</si>
  <si>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</si>
  <si>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</si>
  <si>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</si>
  <si>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</si>
  <si>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</si>
  <si>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</si>
  <si>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</si>
  <si>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</si>
  <si>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</si>
  <si>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</si>
  <si>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</si>
  <si>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</si>
  <si>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</si>
  <si>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</si>
  <si>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</si>
  <si>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</si>
  <si>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</si>
  <si>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</si>
  <si>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</si>
  <si>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</si>
  <si>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</si>
  <si>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</si>
  <si>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</si>
  <si>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</si>
  <si>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</si>
  <si>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</si>
  <si>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</si>
  <si>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</si>
  <si>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</si>
  <si>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</si>
  <si>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</si>
  <si>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</si>
  <si>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</si>
  <si>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</si>
  <si>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</si>
  <si>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</si>
  <si>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</si>
  <si>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</si>
  <si>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</si>
  <si>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</si>
  <si>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</si>
  <si>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</si>
  <si>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</si>
  <si>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</si>
  <si>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</si>
  <si>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</si>
  <si>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</si>
  <si>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</si>
  <si>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</si>
  <si>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</si>
  <si>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</si>
  <si>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</si>
  <si>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</si>
  <si>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</si>
  <si>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</si>
  <si>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</si>
  <si>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</si>
  <si>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</si>
  <si>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</si>
  <si>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</si>
  <si>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</si>
  <si>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</si>
  <si>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</si>
  <si>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</si>
  <si>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</si>
  <si>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</si>
  <si>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</si>
  <si>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</si>
  <si>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</si>
  <si>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</si>
  <si>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</si>
  <si>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</si>
  <si>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</si>
  <si>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</si>
  <si>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</si>
  <si>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</si>
  <si>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</si>
  <si>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</si>
  <si>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</si>
  <si>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</si>
  <si>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</si>
  <si>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</si>
  <si>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</si>
  <si>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</si>
  <si>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</si>
  <si>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</si>
  <si>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</si>
  <si>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</si>
  <si>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</si>
  <si>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</si>
  <si>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</si>
  <si>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</si>
  <si>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</si>
  <si>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</si>
  <si>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</si>
  <si>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</si>
  <si>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</si>
  <si>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</si>
  <si>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</si>
  <si>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</si>
  <si>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</si>
  <si>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</si>
  <si>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</si>
  <si>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</si>
  <si>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</si>
  <si>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</si>
  <si>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</si>
  <si>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</si>
  <si>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</si>
  <si>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</si>
  <si>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</si>
  <si>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</si>
  <si>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</si>
  <si>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</si>
  <si>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</si>
  <si>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</si>
  <si>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</si>
  <si>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</si>
  <si>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</si>
  <si>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</si>
  <si>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</si>
  <si>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</si>
  <si>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</si>
  <si>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</si>
  <si>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</si>
  <si>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</si>
  <si>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</si>
  <si>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</si>
  <si>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</si>
  <si>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</si>
  <si>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</si>
  <si>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</si>
  <si>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</si>
  <si>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</si>
  <si>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</si>
  <si>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</si>
  <si>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</si>
  <si>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</si>
  <si>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</si>
  <si>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</si>
  <si>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</si>
  <si>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</si>
  <si>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</si>
  <si>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</si>
  <si>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</si>
  <si>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</si>
  <si>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</si>
  <si>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</si>
  <si>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</si>
  <si>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</si>
  <si>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</si>
  <si>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</si>
  <si>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</si>
  <si>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</si>
  <si>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</si>
  <si>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</si>
  <si>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</si>
  <si>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</si>
  <si>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</si>
  <si>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</si>
  <si>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</si>
  <si>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</si>
  <si>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</si>
  <si>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</si>
  <si>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</si>
  <si>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</si>
  <si>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</si>
  <si>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</si>
  <si>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</si>
  <si>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</si>
  <si>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</si>
  <si>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</si>
  <si>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</si>
  <si>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</si>
  <si>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</si>
  <si>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</si>
  <si>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</si>
  <si>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</si>
  <si>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</si>
  <si>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</si>
  <si>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</si>
  <si>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</si>
  <si>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</si>
  <si>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</si>
  <si>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</si>
  <si>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</si>
  <si>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</si>
  <si>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</si>
  <si>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</si>
  <si>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</si>
  <si>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</si>
  <si>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</si>
  <si>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</si>
  <si>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</si>
  <si>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</si>
  <si>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</si>
  <si>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</si>
  <si>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</si>
  <si>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</si>
  <si>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</si>
  <si>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</si>
  <si>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</si>
  <si>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</si>
  <si>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</si>
  <si>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</si>
  <si>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</si>
  <si>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</si>
  <si>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</si>
  <si>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</si>
  <si>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</si>
  <si>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</si>
  <si>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</si>
  <si>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</si>
  <si>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</si>
  <si>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</si>
  <si>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</si>
  <si>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</si>
  <si>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</si>
  <si>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</si>
  <si>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</si>
  <si>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</si>
  <si>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</si>
  <si>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</si>
  <si>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</si>
  <si>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</si>
  <si>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</si>
  <si>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</si>
  <si>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</si>
  <si>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</si>
  <si>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</si>
  <si>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</si>
  <si>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</si>
  <si>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</si>
  <si>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</si>
  <si>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</si>
  <si>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</si>
  <si>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</si>
  <si>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</si>
  <si>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</si>
  <si>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</si>
  <si>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</si>
  <si>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</si>
  <si>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</si>
  <si>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</si>
  <si>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</si>
  <si>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</si>
  <si>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</si>
  <si>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</si>
  <si>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</si>
  <si>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</si>
  <si>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</si>
  <si>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</si>
  <si>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</si>
  <si>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</si>
  <si>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</si>
  <si>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</si>
  <si>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</si>
  <si>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</si>
  <si>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</si>
  <si>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</si>
  <si>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</si>
  <si>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</si>
  <si>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</si>
  <si>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</si>
  <si>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</si>
  <si>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</si>
  <si>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</si>
  <si>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</si>
  <si>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</si>
  <si>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</si>
  <si>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</si>
  <si>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</si>
  <si>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</si>
  <si>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</si>
  <si>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</si>
  <si>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</si>
  <si>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</si>
  <si>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</si>
  <si>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</si>
  <si>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</si>
  <si>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</si>
  <si>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</si>
  <si>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</si>
  <si>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</si>
  <si>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</si>
  <si>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</si>
  <si>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</si>
  <si>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</si>
  <si>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</si>
  <si>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</si>
  <si>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</si>
  <si>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</si>
  <si>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</si>
  <si>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</si>
  <si>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</si>
  <si>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</si>
  <si>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</si>
  <si>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</si>
  <si>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</si>
  <si>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</si>
  <si>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</si>
  <si>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</si>
  <si>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</si>
  <si>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</si>
  <si>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</si>
  <si>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</si>
  <si>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</si>
  <si>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</si>
  <si>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</si>
  <si>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</si>
  <si>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</si>
  <si>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</si>
  <si>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</si>
  <si>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</si>
  <si>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</si>
  <si>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</si>
  <si>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</si>
  <si>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</si>
  <si>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</si>
  <si>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</si>
  <si>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</si>
  <si>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</si>
  <si>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</si>
  <si>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</si>
  <si>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</si>
  <si>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</si>
  <si>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</si>
  <si>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</si>
  <si>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</si>
  <si>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</si>
  <si>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</si>
  <si>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</si>
  <si>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</si>
  <si>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</si>
  <si>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</si>
  <si>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</si>
  <si>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</si>
  <si>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</si>
  <si>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</si>
  <si>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</si>
  <si>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</si>
  <si>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</si>
  <si>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</si>
  <si>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</si>
  <si>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</si>
  <si>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</si>
  <si>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</si>
  <si>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</si>
  <si>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</si>
  <si>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</si>
  <si>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</si>
  <si>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</si>
  <si>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</si>
  <si>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</si>
  <si>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</si>
  <si>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</si>
  <si>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</si>
  <si>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</si>
  <si>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</si>
  <si>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</si>
  <si>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</si>
  <si>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</si>
  <si>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</si>
  <si>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</si>
  <si>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</si>
  <si>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</si>
  <si>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</si>
  <si>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</si>
  <si>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</si>
  <si>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</si>
  <si>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</si>
  <si>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</si>
  <si>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</si>
  <si>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</si>
  <si>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</si>
  <si>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</si>
  <si>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</si>
  <si>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</si>
  <si>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</si>
  <si>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</si>
  <si>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</si>
  <si>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</si>
  <si>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</si>
  <si>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</si>
  <si>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</si>
  <si>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</si>
  <si>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</si>
  <si>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</si>
  <si>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</si>
  <si>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</si>
  <si>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</si>
  <si>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</si>
  <si>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</si>
  <si>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</si>
  <si>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</si>
  <si>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</si>
  <si>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</si>
  <si>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</si>
  <si>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</si>
  <si>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</si>
  <si>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</si>
  <si>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</si>
  <si>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</si>
  <si>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</si>
  <si>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</si>
  <si>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</si>
  <si>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</si>
  <si>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</si>
  <si>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</si>
  <si>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</si>
  <si>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</si>
  <si>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</si>
  <si>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</si>
  <si>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</si>
  <si>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</si>
  <si>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</si>
  <si>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</si>
  <si>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</si>
  <si>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</si>
  <si>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</si>
  <si>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</si>
  <si>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</si>
  <si>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</si>
  <si>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</si>
  <si>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</si>
  <si>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</si>
  <si>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</si>
  <si>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</si>
  <si>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</si>
  <si>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</si>
  <si>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</si>
  <si>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</si>
  <si>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</si>
  <si>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</si>
  <si>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</si>
  <si>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</si>
  <si>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</si>
  <si>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</si>
  <si>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</si>
  <si>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</si>
  <si>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</si>
  <si>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</si>
  <si>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</si>
  <si>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</si>
  <si>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</si>
  <si>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</si>
  <si>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</si>
  <si>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</si>
  <si>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</si>
  <si>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</si>
  <si>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</si>
  <si>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</si>
  <si>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</si>
  <si>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</si>
  <si>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</si>
  <si>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</si>
  <si>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</si>
  <si>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</si>
  <si>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</si>
  <si>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</si>
  <si>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</si>
  <si>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</si>
  <si>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</si>
  <si>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</si>
  <si>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</si>
  <si>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</si>
  <si>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</si>
  <si>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</si>
  <si>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</si>
  <si>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</si>
  <si>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</si>
  <si>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</si>
  <si>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</si>
  <si>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</si>
  <si>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</si>
  <si>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</si>
  <si>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</si>
  <si>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</si>
  <si>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</si>
  <si>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</si>
  <si>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</si>
  <si>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</si>
  <si>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</si>
  <si>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</si>
  <si>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</si>
  <si>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</si>
  <si>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</si>
  <si>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</si>
  <si>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</si>
  <si>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</si>
  <si>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</si>
  <si>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</si>
  <si>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</si>
  <si>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</si>
  <si>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</si>
  <si>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</si>
  <si>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</si>
  <si>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</si>
  <si>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</si>
  <si>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</si>
  <si>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</si>
  <si>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</si>
  <si>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</si>
  <si>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</si>
  <si>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</si>
  <si>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</si>
  <si>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</si>
  <si>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</si>
  <si>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</si>
  <si>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</si>
  <si>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</si>
  <si>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</si>
  <si>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</si>
  <si>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</si>
  <si>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</si>
  <si>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</si>
  <si>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</si>
  <si>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</si>
  <si>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</si>
  <si>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</si>
  <si>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</si>
  <si>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</si>
  <si>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</si>
  <si>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</si>
  <si>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</si>
  <si>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</si>
  <si>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</si>
  <si>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</si>
  <si>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</si>
  <si>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</si>
  <si>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</si>
  <si>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</si>
  <si>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</si>
  <si>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</si>
  <si>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</si>
  <si>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</si>
  <si>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</si>
  <si>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</si>
  <si>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</si>
  <si>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</si>
  <si>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</si>
  <si>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</si>
  <si>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</si>
  <si>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</si>
  <si>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</si>
  <si>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</si>
  <si>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</si>
  <si>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</si>
  <si>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</si>
  <si>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</si>
  <si>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</si>
  <si>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</si>
  <si>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</si>
  <si>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</si>
  <si>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</si>
  <si>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</si>
  <si>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</si>
  <si>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</si>
  <si>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</si>
  <si>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</si>
  <si>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</si>
  <si>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</si>
  <si>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</si>
  <si>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</si>
  <si>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</si>
  <si>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</si>
  <si>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</si>
  <si>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</si>
  <si>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</si>
  <si>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</si>
  <si>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</si>
  <si>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</si>
  <si>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</si>
  <si>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</si>
  <si>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</si>
  <si>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</si>
  <si>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</si>
  <si>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</si>
  <si>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</si>
  <si>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</si>
  <si>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</si>
  <si>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</si>
  <si>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</si>
  <si>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</si>
  <si>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</si>
  <si>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</si>
  <si>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</si>
  <si>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</si>
  <si>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</si>
  <si>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</si>
  <si>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</si>
  <si>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</si>
  <si>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</si>
  <si>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</si>
  <si>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</si>
  <si>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</si>
  <si>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</si>
  <si>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</si>
  <si>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</si>
  <si>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</si>
  <si>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</si>
  <si>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</si>
  <si>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</si>
  <si>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</si>
  <si>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</si>
  <si>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</si>
  <si>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</si>
  <si>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</si>
  <si>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</si>
  <si>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</si>
  <si>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</si>
  <si>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</si>
  <si>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</si>
  <si>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</si>
  <si>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</si>
  <si>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</si>
  <si>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</si>
  <si>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</si>
  <si>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</si>
  <si>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</si>
  <si>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</si>
  <si>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</si>
  <si>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</si>
  <si>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</si>
  <si>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</si>
  <si>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</si>
  <si>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</si>
  <si>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</si>
  <si>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</si>
  <si>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</si>
  <si>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</si>
  <si>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</si>
  <si>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</si>
  <si>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</si>
  <si>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</si>
  <si>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</si>
  <si>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</si>
  <si>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</si>
  <si>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</si>
  <si>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</si>
  <si>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</si>
  <si>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</si>
  <si>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</si>
  <si>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</si>
  <si>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</si>
  <si>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</si>
  <si>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</si>
  <si>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</si>
  <si>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</si>
  <si>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</si>
  <si>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</si>
  <si>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</si>
  <si>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</si>
  <si>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</si>
  <si>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</si>
  <si>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</si>
  <si>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</si>
  <si>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</si>
  <si>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</si>
  <si>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</si>
  <si>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</si>
  <si>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</si>
  <si>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</si>
  <si>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</si>
  <si>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</si>
  <si>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</si>
  <si>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</si>
  <si>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</si>
  <si>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</si>
  <si>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</si>
  <si>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</si>
  <si>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</si>
  <si>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</si>
  <si>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</si>
  <si>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</si>
  <si>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</si>
  <si>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</si>
  <si>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</si>
  <si>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</si>
  <si>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</si>
  <si>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</si>
  <si>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</si>
  <si>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</si>
  <si>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</si>
  <si>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</si>
  <si>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</si>
  <si>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</si>
  <si>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</si>
  <si>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</si>
  <si>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</si>
  <si>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</si>
  <si>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</si>
  <si>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</si>
  <si>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</si>
  <si>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</si>
  <si>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</si>
  <si>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</si>
  <si>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</si>
  <si>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</si>
  <si>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</si>
  <si>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</si>
  <si>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</si>
  <si>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</si>
  <si>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</si>
  <si>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</si>
  <si>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</si>
  <si>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</si>
  <si>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</si>
  <si>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</si>
  <si>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</si>
  <si>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</si>
  <si>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</si>
  <si>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</si>
  <si>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</si>
  <si>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</si>
  <si>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</si>
  <si>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</si>
  <si>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</si>
  <si>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</si>
  <si>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</si>
  <si>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</si>
  <si>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</si>
  <si>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</si>
  <si>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</si>
  <si>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</si>
  <si>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</si>
  <si>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</si>
  <si>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</si>
  <si>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</si>
  <si>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</si>
  <si>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</si>
  <si>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</si>
  <si>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</si>
  <si>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</si>
  <si>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</si>
  <si>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</si>
  <si>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</si>
  <si>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</si>
  <si>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</si>
  <si>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</si>
  <si>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</si>
  <si>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</si>
  <si>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</si>
  <si>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</si>
  <si>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</si>
  <si>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</si>
  <si>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</si>
  <si>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</si>
  <si>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</si>
  <si>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</si>
  <si>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</si>
  <si>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</si>
  <si>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</si>
  <si>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</si>
  <si>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</si>
  <si>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</si>
  <si>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</si>
  <si>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</si>
  <si>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</si>
  <si>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</si>
  <si>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</si>
  <si>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</si>
  <si>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</si>
  <si>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</si>
  <si>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</si>
  <si>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</si>
  <si>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</si>
  <si>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</si>
  <si>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</si>
  <si>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</si>
  <si>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</si>
  <si>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</si>
  <si>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</si>
  <si>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</si>
  <si>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</si>
  <si>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</si>
  <si>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</si>
  <si>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</si>
  <si>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</si>
  <si>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</si>
  <si>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</si>
  <si>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</si>
  <si>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</si>
  <si>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</si>
  <si>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</si>
  <si>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</si>
  <si>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</si>
  <si>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</si>
  <si>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</si>
  <si>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</si>
  <si>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</si>
  <si>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</si>
  <si>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</si>
  <si>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</si>
  <si>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</si>
  <si>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</si>
  <si>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</si>
  <si>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</si>
  <si>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</si>
  <si>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</si>
  <si>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</si>
  <si>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</si>
  <si>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</si>
  <si>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</si>
  <si>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</si>
  <si>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</si>
  <si>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</si>
  <si>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</si>
  <si>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</si>
  <si>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</si>
  <si>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</si>
  <si>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</si>
  <si>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</si>
  <si>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</si>
  <si>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</si>
  <si>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</si>
  <si>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</si>
  <si>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</si>
  <si>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</si>
  <si>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</si>
  <si>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</si>
  <si>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</si>
  <si>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</si>
  <si>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</si>
  <si>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</si>
  <si>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</si>
  <si>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</si>
  <si>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</si>
  <si>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</si>
  <si>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</si>
  <si>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</si>
  <si>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</si>
  <si>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</si>
  <si>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</si>
  <si>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</si>
  <si>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</si>
  <si>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</si>
  <si>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</si>
  <si>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</si>
  <si>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</si>
  <si>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</si>
  <si>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</si>
  <si>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</si>
  <si>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</si>
  <si>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</si>
  <si>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</si>
  <si>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</si>
  <si>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</si>
  <si>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</si>
  <si>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</si>
  <si>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</si>
  <si>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</si>
  <si>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</si>
  <si>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</si>
  <si>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</si>
  <si>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</si>
  <si>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</si>
  <si>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</si>
  <si>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</si>
  <si>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</si>
  <si>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</si>
  <si>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</si>
  <si>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</si>
  <si>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</si>
  <si>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</si>
  <si>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</si>
  <si>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</si>
  <si>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</si>
  <si>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</si>
  <si>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</si>
  <si>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</si>
  <si>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</si>
  <si>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</si>
  <si>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</si>
  <si>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</si>
  <si>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</si>
  <si>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</si>
  <si>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</si>
  <si>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</si>
  <si>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</si>
  <si>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</si>
  <si>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</si>
  <si>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</si>
  <si>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</si>
  <si>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</si>
  <si>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</si>
  <si>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</si>
  <si>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</si>
  <si>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</si>
  <si>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</si>
  <si>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</si>
  <si>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</si>
  <si>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</si>
  <si>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</si>
  <si>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</si>
  <si>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</si>
  <si>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</si>
  <si>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</si>
  <si>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</si>
  <si>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</si>
  <si>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</si>
  <si>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</si>
  <si>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</si>
  <si>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</si>
  <si>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</si>
  <si>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</si>
  <si>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</si>
  <si>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</si>
  <si>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</si>
  <si>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</si>
  <si>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</si>
  <si>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</si>
  <si>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</si>
  <si>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</si>
  <si>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</si>
  <si>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</si>
  <si>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</si>
  <si>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</si>
  <si>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</si>
  <si>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</si>
  <si>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</si>
  <si>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</si>
  <si>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</si>
  <si>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</si>
  <si>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</si>
  <si>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</si>
  <si>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</si>
  <si>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</si>
  <si>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</si>
  <si>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</si>
  <si>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</si>
  <si>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</si>
  <si>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</si>
  <si>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</si>
  <si>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</si>
  <si>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</si>
  <si>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</si>
  <si>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</si>
  <si>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</si>
  <si>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</si>
  <si>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</si>
  <si>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</si>
  <si>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</si>
  <si>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</si>
  <si>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</si>
  <si>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</si>
  <si>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</si>
  <si>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</si>
  <si>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</si>
  <si>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</si>
  <si>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</si>
  <si>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</si>
  <si>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</si>
  <si>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</si>
  <si>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</si>
  <si>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</si>
  <si>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</si>
  <si>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</si>
  <si>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</si>
  <si>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</si>
  <si>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</si>
  <si>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</si>
  <si>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</si>
  <si>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</si>
  <si>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</si>
  <si>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</si>
  <si>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</si>
  <si>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</si>
  <si>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</si>
  <si>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</si>
  <si>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</si>
  <si>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</si>
  <si>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</si>
  <si>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</si>
  <si>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</si>
  <si>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</si>
  <si>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</si>
  <si>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</si>
  <si>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</si>
  <si>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</si>
  <si>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</si>
  <si>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</si>
  <si>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</si>
  <si>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</si>
  <si>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</si>
  <si>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</si>
  <si>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</si>
  <si>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</si>
  <si>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</si>
  <si>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</si>
  <si>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</si>
  <si>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</si>
  <si>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</si>
  <si>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</si>
  <si>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</si>
  <si>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</si>
  <si>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</si>
  <si>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</si>
  <si>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</si>
  <si>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</si>
  <si>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</si>
  <si>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</si>
  <si>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</si>
  <si>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</si>
  <si>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</si>
  <si>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</si>
  <si>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</si>
  <si>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</si>
  <si>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</si>
  <si>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</si>
  <si>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</si>
  <si>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</si>
  <si>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</si>
  <si>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</si>
  <si>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</si>
  <si>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</si>
  <si>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</si>
  <si>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</si>
  <si>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</si>
  <si>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</si>
  <si>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</si>
  <si>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</si>
  <si>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</si>
  <si>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</si>
  <si>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</si>
  <si>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</si>
  <si>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</si>
  <si>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</si>
  <si>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</si>
  <si>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</si>
  <si>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</si>
  <si>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</si>
  <si>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</si>
  <si>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</si>
  <si>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</si>
  <si>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</si>
  <si>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</si>
  <si>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</si>
  <si>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</si>
  <si>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</si>
  <si>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</si>
  <si>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</si>
  <si>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</si>
  <si>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</si>
  <si>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</si>
  <si>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</si>
  <si>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</si>
  <si>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</si>
  <si>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</si>
  <si>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</si>
  <si>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</si>
  <si>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</si>
  <si>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</si>
  <si>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</si>
  <si>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</si>
  <si>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</si>
  <si>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</si>
  <si>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</si>
  <si>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</si>
  <si>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</si>
  <si>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</si>
  <si>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</si>
  <si>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</si>
  <si>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</si>
  <si>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</si>
  <si>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</si>
  <si>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</si>
  <si>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</si>
  <si>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</si>
  <si>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</si>
  <si>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</si>
  <si>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</si>
  <si>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</si>
  <si>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</si>
  <si>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</si>
  <si>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</si>
  <si>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</si>
  <si>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</si>
  <si>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</si>
  <si>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</si>
  <si>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</si>
  <si>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</si>
  <si>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</si>
  <si>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</si>
  <si>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</si>
  <si>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</si>
  <si>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</si>
  <si>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</si>
  <si>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</si>
  <si>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</si>
  <si>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</si>
  <si>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</si>
  <si>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</si>
  <si>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</si>
  <si>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</si>
  <si>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</si>
  <si>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</si>
  <si>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</si>
  <si>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</si>
  <si>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</si>
  <si>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</si>
  <si>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</si>
  <si>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</si>
  <si>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</si>
  <si>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</si>
  <si>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</si>
  <si>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</si>
  <si>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</si>
  <si>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</si>
  <si>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</si>
  <si>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</si>
  <si>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</si>
  <si>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</si>
  <si>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</si>
  <si>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</si>
  <si>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</si>
  <si>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</si>
  <si>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</si>
  <si>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</si>
  <si>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</si>
  <si>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</si>
  <si>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</si>
  <si>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</si>
  <si>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</si>
  <si>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</si>
  <si>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</si>
  <si>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</si>
  <si>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</si>
  <si>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</si>
  <si>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</si>
  <si>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</si>
  <si>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</si>
  <si>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</si>
  <si>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</si>
  <si>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</si>
  <si>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</si>
  <si>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</si>
  <si>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</si>
  <si>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</si>
  <si>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</si>
  <si>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</si>
  <si>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</si>
  <si>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</si>
  <si>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</si>
  <si>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</si>
  <si>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</si>
  <si>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</si>
  <si>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</si>
  <si>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</si>
  <si>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</si>
  <si>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</si>
  <si>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</si>
  <si>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</si>
  <si>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</si>
  <si>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</si>
  <si>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</si>
  <si>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</si>
  <si>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</si>
  <si>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</si>
  <si>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</si>
  <si>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</si>
  <si>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</si>
  <si>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</si>
  <si>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</si>
  <si>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</si>
  <si>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</si>
  <si>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</si>
  <si>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</si>
  <si>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</si>
  <si>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</si>
  <si>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</si>
  <si>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</si>
  <si>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</si>
  <si>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</si>
  <si>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</si>
  <si>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</si>
  <si>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</si>
  <si>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</si>
  <si>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</si>
  <si>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</si>
  <si>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</si>
  <si>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</si>
  <si>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</si>
  <si>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</si>
  <si>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</si>
  <si>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</si>
  <si>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</si>
  <si>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</si>
  <si>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</si>
  <si>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</si>
  <si>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</si>
  <si>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</si>
  <si>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</si>
  <si>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</si>
  <si>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</si>
  <si>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</si>
  <si>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</si>
  <si>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</si>
  <si>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</si>
  <si>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</si>
  <si>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</si>
  <si>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</si>
  <si>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</si>
  <si>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</si>
  <si>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</si>
  <si>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</si>
  <si>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</si>
  <si>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</si>
  <si>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</si>
  <si>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</si>
  <si>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</si>
  <si>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</si>
  <si>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</si>
  <si>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</si>
  <si>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</si>
  <si>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</si>
  <si>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</si>
  <si>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</si>
  <si>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</si>
  <si>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</si>
  <si>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</si>
  <si>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</si>
  <si>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</si>
  <si>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</si>
  <si>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</si>
  <si>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</si>
  <si>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</si>
  <si>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</si>
  <si>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</si>
  <si>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</si>
  <si>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</si>
  <si>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</si>
  <si>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</si>
  <si>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</si>
  <si>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</si>
  <si>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</si>
  <si>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</si>
  <si>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</si>
  <si>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</si>
  <si>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</si>
  <si>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</si>
  <si>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</si>
  <si>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</si>
  <si>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</si>
  <si>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</si>
  <si>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</si>
  <si>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</si>
  <si>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</si>
  <si>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</si>
  <si>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</si>
  <si>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</si>
  <si>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</si>
  <si>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</si>
  <si>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</si>
  <si>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</si>
  <si>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</si>
  <si>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</si>
  <si>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</si>
  <si>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</si>
  <si>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</si>
  <si>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</si>
  <si>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</si>
  <si>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</si>
  <si>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</si>
  <si>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</si>
  <si>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</si>
  <si>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</si>
  <si>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</si>
  <si>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</si>
  <si>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</si>
  <si>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</si>
  <si>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</si>
  <si>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</si>
  <si>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</si>
  <si>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</si>
  <si>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</si>
  <si>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</si>
  <si>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</si>
  <si>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</si>
  <si>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</si>
  <si>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</si>
  <si>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</si>
  <si>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</si>
  <si>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</si>
  <si>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</si>
  <si>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</si>
  <si>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</si>
  <si>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</si>
  <si>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</si>
  <si>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</si>
  <si>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</si>
  <si>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</si>
  <si>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</si>
  <si>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</si>
  <si>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</si>
  <si>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</si>
  <si>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</si>
  <si>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</si>
  <si>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</si>
  <si>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</si>
  <si>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</si>
  <si>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</si>
  <si>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</si>
  <si>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</si>
  <si>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</si>
  <si>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</si>
  <si>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</si>
  <si>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</si>
  <si>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</si>
  <si>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</si>
  <si>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</si>
  <si>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</si>
  <si>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</si>
  <si>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</si>
  <si>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</si>
  <si>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</si>
  <si>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</si>
  <si>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</si>
  <si>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</si>
  <si>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</si>
  <si>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</si>
  <si>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</si>
  <si>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</si>
  <si>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</si>
  <si>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</si>
  <si>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</si>
  <si>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</si>
  <si>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</si>
  <si>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</si>
  <si>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</si>
  <si>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</si>
  <si>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</si>
  <si>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</si>
  <si>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</si>
  <si>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</si>
  <si>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</si>
  <si>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</si>
  <si>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</si>
  <si>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</si>
  <si>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</si>
  <si>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</si>
  <si>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</si>
  <si>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</si>
  <si>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</si>
  <si>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</si>
  <si>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</si>
  <si>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</si>
  <si>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</si>
  <si>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</si>
  <si>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</si>
  <si>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</si>
  <si>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</si>
  <si>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</si>
  <si>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</si>
  <si>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</si>
  <si>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</si>
  <si>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</si>
  <si>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</si>
  <si>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</si>
  <si>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</si>
  <si>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</si>
  <si>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</si>
  <si>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</si>
  <si>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</si>
  <si>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</si>
  <si>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</si>
  <si>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</si>
  <si>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</si>
  <si>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</si>
  <si>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</si>
  <si>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</si>
  <si>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</si>
  <si>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</si>
  <si>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</si>
  <si>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</si>
  <si>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</si>
  <si>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</si>
  <si>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</si>
  <si>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</si>
  <si>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</si>
  <si>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</si>
  <si>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</si>
  <si>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</si>
  <si>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</si>
  <si>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</si>
  <si>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</si>
  <si>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</si>
  <si>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</si>
  <si>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</si>
  <si>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</si>
  <si>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</si>
  <si>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</si>
  <si>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</si>
  <si>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</si>
  <si>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</si>
  <si>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</si>
  <si>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</si>
  <si>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</si>
  <si>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</si>
  <si>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</si>
  <si>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</si>
  <si>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</si>
  <si>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</si>
  <si>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</si>
  <si>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</si>
  <si>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</si>
  <si>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</si>
  <si>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</si>
  <si>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</si>
  <si>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</si>
  <si>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</si>
  <si>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</si>
  <si>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</si>
  <si>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</si>
  <si>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</si>
  <si>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</si>
  <si>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</si>
  <si>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</si>
  <si>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</si>
  <si>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</si>
  <si>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</si>
  <si>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</si>
  <si>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</si>
  <si>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</si>
  <si>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</si>
  <si>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</si>
  <si>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</si>
  <si>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</si>
  <si>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</si>
  <si>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</si>
  <si>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</si>
  <si>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</si>
  <si>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</si>
  <si>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</si>
  <si>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</si>
  <si>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</si>
  <si>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</si>
  <si>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</si>
  <si>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</si>
  <si>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</si>
  <si>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</si>
  <si>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</si>
  <si>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</si>
  <si>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</si>
  <si>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</si>
  <si>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</si>
  <si>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</si>
  <si>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</si>
  <si>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</si>
  <si>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</si>
  <si>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</si>
  <si>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</si>
  <si>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</si>
  <si>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</si>
  <si>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</si>
  <si>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</si>
  <si>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</si>
  <si>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</si>
  <si>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</si>
  <si>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</si>
  <si>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</si>
  <si>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</si>
  <si>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</si>
  <si>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</si>
  <si>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</si>
  <si>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</si>
  <si>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</si>
  <si>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</si>
  <si>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</si>
  <si>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</si>
  <si>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</si>
  <si>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</si>
  <si>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</si>
  <si>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</si>
  <si>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</si>
  <si>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</si>
  <si>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</si>
  <si>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</si>
  <si>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</si>
  <si>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</si>
  <si>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</si>
  <si>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</si>
  <si>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</si>
  <si>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</si>
  <si>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</si>
  <si>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</si>
  <si>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</si>
  <si>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</si>
  <si>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</si>
  <si>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</si>
  <si>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</si>
  <si>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</si>
  <si>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</si>
  <si>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</si>
  <si>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</si>
  <si>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</si>
  <si>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</si>
  <si>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</si>
  <si>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</si>
  <si>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</si>
  <si>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</si>
  <si>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</si>
  <si>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</si>
  <si>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</si>
  <si>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</si>
  <si>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</si>
  <si>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</si>
  <si>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</si>
  <si>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</si>
  <si>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</si>
  <si>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</si>
  <si>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</si>
  <si>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</si>
  <si>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</si>
  <si>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</si>
  <si>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</si>
  <si>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</si>
  <si>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</si>
  <si>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</si>
  <si>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</si>
  <si>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</si>
  <si>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</si>
  <si>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</si>
  <si>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</si>
  <si>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</si>
  <si>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</si>
  <si>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</si>
  <si>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</si>
  <si>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</si>
  <si>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</si>
  <si>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</si>
  <si>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</si>
  <si>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</si>
  <si>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</si>
  <si>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</si>
  <si>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</si>
  <si>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</si>
  <si>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</si>
  <si>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</si>
  <si>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</si>
  <si>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</si>
  <si>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</si>
  <si>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</si>
  <si>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</si>
  <si>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</si>
  <si>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</si>
  <si>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</si>
  <si>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</si>
  <si>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</si>
  <si>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</si>
  <si>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</si>
  <si>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</si>
  <si>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</si>
  <si>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</si>
  <si>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</si>
  <si>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</si>
  <si>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</si>
  <si>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</si>
  <si>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</si>
  <si>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</si>
  <si>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</si>
  <si>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</si>
  <si>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</si>
  <si>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</si>
  <si>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</si>
  <si>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</si>
  <si>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</si>
  <si>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</si>
  <si>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</si>
  <si>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</si>
  <si>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</si>
  <si>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</si>
  <si>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</si>
  <si>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</si>
  <si>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</si>
  <si>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</si>
  <si>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</si>
  <si>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</si>
  <si>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</si>
  <si>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</si>
  <si>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</si>
  <si>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</si>
  <si>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</si>
  <si>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</si>
  <si>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</si>
  <si>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</si>
  <si>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</si>
  <si>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</si>
  <si>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</si>
  <si>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</si>
  <si>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</si>
  <si>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</si>
  <si>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</si>
  <si>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</si>
  <si>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</si>
  <si>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</si>
  <si>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</si>
  <si>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</si>
  <si>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</si>
  <si>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</si>
  <si>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</si>
  <si>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</si>
  <si>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</si>
  <si>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</si>
  <si>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</si>
  <si>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</si>
  <si>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</si>
  <si>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</si>
  <si>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</si>
  <si>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</si>
  <si>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</si>
  <si>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</si>
  <si>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</si>
  <si>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</si>
  <si>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</si>
  <si>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</si>
  <si>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</si>
  <si>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</si>
  <si>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</si>
  <si>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</si>
  <si>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</si>
  <si>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</si>
  <si>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</si>
  <si>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</si>
  <si>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</si>
  <si>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</si>
  <si>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</si>
  <si>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</si>
  <si>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</si>
  <si>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</si>
  <si>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</si>
  <si>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</si>
  <si>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</si>
  <si>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</si>
  <si>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</si>
  <si>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</si>
  <si>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</si>
  <si>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</si>
  <si>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</si>
  <si>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</si>
  <si>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</si>
  <si>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</si>
  <si>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</si>
  <si>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</si>
  <si>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</si>
  <si>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</si>
  <si>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</si>
  <si>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</si>
  <si>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</si>
  <si>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</si>
  <si>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</si>
  <si>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</si>
  <si>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</si>
  <si>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</si>
  <si>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</si>
  <si>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</si>
  <si>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</si>
  <si>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</si>
  <si>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</si>
  <si>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</si>
  <si>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</si>
  <si>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</si>
  <si>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</si>
  <si>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</si>
  <si>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</si>
  <si>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</si>
  <si>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</si>
  <si>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</si>
  <si>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</si>
  <si>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</si>
  <si>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</si>
  <si>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</si>
  <si>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</si>
  <si>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</si>
  <si>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</si>
  <si>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</si>
  <si>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</si>
  <si>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</si>
  <si>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</si>
  <si>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</si>
  <si>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</si>
  <si>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</si>
  <si>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</si>
  <si>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</si>
  <si>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</si>
  <si>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</si>
  <si>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</si>
  <si>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</si>
  <si>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</si>
  <si>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</si>
  <si>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</si>
  <si>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</si>
  <si>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</si>
  <si>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</si>
  <si>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</si>
  <si>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</si>
  <si>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</si>
  <si>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</si>
  <si>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</si>
  <si>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</si>
  <si>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</si>
  <si>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</si>
  <si>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</si>
  <si>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</si>
  <si>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</si>
  <si>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</si>
  <si>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</si>
  <si>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</si>
  <si>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</si>
  <si>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</si>
  <si>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</si>
  <si>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</si>
  <si>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</si>
  <si>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</si>
  <si>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</si>
  <si>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</si>
  <si>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</si>
  <si>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</si>
  <si>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</si>
  <si>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</si>
  <si>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</si>
  <si>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</si>
  <si>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</si>
  <si>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</si>
  <si>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</si>
  <si>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</si>
  <si>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</si>
  <si>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</si>
  <si>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</si>
  <si>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</si>
  <si>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</si>
  <si>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</si>
  <si>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</si>
  <si>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</si>
  <si>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</si>
  <si>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</si>
  <si>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</si>
  <si>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</si>
  <si>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</si>
  <si>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</si>
  <si>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</si>
  <si>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</si>
  <si>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</si>
  <si>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</si>
  <si>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</si>
  <si>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</si>
  <si>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</si>
  <si>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</si>
  <si>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</si>
  <si>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</si>
  <si>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</si>
  <si>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</si>
  <si>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</si>
  <si>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</si>
  <si>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</si>
  <si>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</si>
  <si>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</si>
  <si>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</si>
  <si>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</si>
  <si>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</si>
  <si>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</si>
  <si>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</si>
  <si>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</si>
  <si>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</si>
  <si>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</si>
  <si>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</si>
  <si>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</si>
  <si>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</si>
  <si>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</si>
  <si>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</si>
  <si>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</si>
  <si>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</si>
  <si>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</si>
  <si>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</si>
  <si>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</si>
  <si>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</si>
  <si>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</si>
  <si>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</si>
  <si>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</si>
  <si>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</si>
  <si>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</si>
  <si>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</si>
  <si>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</si>
  <si>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</si>
  <si>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</si>
  <si>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</si>
  <si>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</si>
  <si>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</si>
  <si>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</si>
  <si>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</si>
  <si>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</si>
  <si>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</si>
  <si>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</si>
  <si>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</si>
  <si>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</si>
  <si>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</si>
  <si>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</si>
  <si>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</si>
  <si>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</si>
  <si>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</si>
  <si>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</si>
  <si>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</si>
  <si>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</si>
  <si>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</si>
  <si>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</si>
  <si>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</si>
  <si>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</si>
  <si>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</si>
  <si>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</si>
  <si>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</si>
  <si>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</si>
  <si>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</si>
  <si>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</si>
  <si>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</si>
  <si>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</si>
  <si>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</si>
  <si>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</si>
  <si>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</si>
  <si>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</si>
  <si>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</si>
  <si>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</si>
  <si>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</si>
  <si>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</si>
  <si>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</si>
  <si>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</si>
  <si>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</si>
  <si>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</si>
  <si>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</si>
  <si>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</si>
  <si>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</si>
  <si>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</si>
  <si>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</si>
  <si>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</si>
  <si>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</si>
  <si>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</si>
  <si>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</si>
  <si>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</si>
  <si>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</si>
  <si>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</si>
  <si>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</si>
  <si>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</si>
  <si>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</si>
  <si>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</si>
  <si>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</si>
  <si>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</si>
  <si>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</si>
  <si>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</si>
  <si>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</si>
  <si>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</si>
  <si>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</si>
  <si>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</si>
  <si>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</si>
  <si>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</si>
  <si>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</si>
  <si>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</si>
  <si>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</si>
  <si>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</si>
  <si>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</si>
  <si>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</si>
  <si>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</si>
  <si>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</si>
  <si>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</si>
  <si>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</si>
  <si>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</si>
  <si>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</si>
  <si>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</si>
  <si>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</si>
  <si>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</si>
  <si>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</si>
  <si>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</si>
  <si>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</si>
  <si>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</si>
  <si>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</si>
  <si>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</si>
  <si>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</si>
  <si>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</si>
  <si>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</si>
  <si>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</si>
  <si>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</si>
  <si>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</si>
  <si>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</si>
  <si>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</si>
  <si>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</si>
  <si>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</si>
  <si>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</si>
  <si>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</si>
  <si>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</si>
  <si>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</si>
  <si>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</si>
  <si>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</si>
  <si>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</si>
  <si>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</si>
  <si>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</si>
  <si>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</si>
  <si>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</si>
  <si>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</si>
  <si>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</si>
  <si>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</si>
  <si>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</si>
  <si>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</si>
  <si>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</si>
  <si>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</si>
  <si>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</si>
  <si>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</si>
  <si>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</si>
  <si>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</si>
  <si>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</si>
  <si>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</si>
  <si>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</si>
  <si>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</si>
  <si>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</si>
  <si>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</si>
  <si>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</si>
  <si>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</si>
  <si>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</si>
  <si>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</si>
  <si>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</si>
  <si>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</si>
  <si>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</si>
  <si>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</si>
  <si>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</si>
  <si>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</si>
  <si>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</si>
  <si>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</si>
  <si>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</si>
  <si>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</si>
  <si>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</si>
  <si>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</si>
  <si>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</si>
  <si>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</si>
  <si>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</si>
  <si>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</si>
  <si>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</si>
  <si>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</si>
  <si>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</si>
  <si>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</si>
  <si>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</si>
  <si>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</si>
  <si>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</si>
  <si>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</si>
  <si>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</si>
  <si>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</si>
  <si>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</si>
  <si>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</si>
  <si>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</si>
  <si>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</si>
  <si>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</si>
  <si>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</si>
  <si>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</si>
  <si>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</si>
  <si>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</si>
  <si>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</si>
  <si>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</si>
  <si>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</si>
  <si>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</si>
  <si>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</si>
  <si>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</si>
  <si>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</si>
  <si>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</si>
  <si>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</si>
  <si>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</si>
  <si>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</si>
  <si>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</si>
  <si>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</si>
  <si>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</si>
  <si>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</si>
  <si>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</si>
  <si>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</si>
  <si>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</si>
  <si>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</si>
  <si>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</si>
  <si>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</si>
  <si>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</si>
  <si>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</si>
  <si>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</si>
  <si>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</si>
  <si>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</si>
  <si>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</si>
  <si>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</si>
  <si>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</si>
  <si>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</si>
  <si>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</si>
  <si>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</si>
  <si>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</si>
  <si>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</si>
  <si>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</si>
  <si>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</si>
  <si>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</si>
  <si>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</si>
  <si>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</si>
  <si>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</si>
  <si>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</si>
  <si>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</si>
  <si>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</si>
  <si>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</si>
  <si>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</si>
  <si>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</si>
  <si>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</si>
  <si>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</si>
  <si>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</si>
  <si>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</si>
  <si>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</si>
  <si>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</si>
  <si>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</si>
  <si>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</si>
  <si>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</si>
  <si>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</si>
  <si>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</si>
  <si>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</si>
  <si>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</si>
  <si>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</si>
  <si>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</si>
  <si>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</si>
  <si>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</si>
  <si>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</si>
  <si>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</si>
  <si>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</si>
  <si>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</si>
  <si>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</si>
  <si>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</si>
  <si>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</si>
  <si>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</si>
  <si>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</si>
  <si>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</si>
  <si>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</si>
  <si>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</si>
  <si>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</si>
  <si>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</si>
  <si>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</si>
  <si>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</si>
  <si>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</si>
  <si>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</si>
  <si>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</si>
  <si>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</si>
  <si>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</si>
  <si>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</si>
  <si>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</si>
  <si>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</si>
  <si>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</si>
  <si>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</si>
  <si>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</si>
  <si>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</si>
  <si>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</si>
  <si>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</si>
  <si>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</si>
  <si>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</si>
  <si>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</si>
  <si>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</si>
  <si>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</si>
  <si>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</si>
  <si>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</si>
  <si>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</si>
  <si>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</si>
  <si>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</si>
  <si>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</si>
  <si>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</si>
  <si>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</si>
  <si>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</si>
  <si>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</si>
  <si>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</si>
  <si>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</si>
  <si>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</si>
  <si>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</si>
  <si>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</si>
  <si>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</si>
  <si>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</si>
  <si>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</si>
  <si>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</si>
  <si>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</si>
  <si>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</si>
  <si>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</si>
  <si>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</si>
  <si>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</si>
  <si>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</si>
  <si>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</si>
  <si>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</si>
  <si>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</si>
  <si>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</si>
  <si>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</si>
  <si>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</si>
  <si>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</si>
  <si>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</si>
  <si>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</si>
  <si>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</si>
  <si>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</si>
  <si>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</si>
  <si>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</si>
  <si>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</si>
  <si>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</si>
  <si>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</si>
  <si>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</si>
  <si>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</si>
  <si>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</si>
  <si>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</si>
  <si>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</si>
  <si>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</si>
  <si>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</si>
  <si>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</si>
  <si>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</si>
  <si>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</si>
  <si>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</si>
  <si>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</si>
  <si>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</si>
  <si>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</si>
  <si>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</si>
  <si>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</si>
  <si>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</si>
  <si>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</si>
  <si>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</si>
  <si>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</si>
  <si>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</si>
  <si>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</si>
  <si>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</si>
  <si>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</si>
  <si>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</si>
  <si>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</si>
  <si>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</si>
  <si>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</si>
  <si>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</si>
  <si>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</si>
  <si>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</si>
  <si>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</si>
  <si>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</si>
  <si>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</si>
  <si>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</si>
  <si>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</si>
  <si>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</si>
  <si>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</si>
  <si>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</si>
  <si>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</si>
  <si>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</si>
  <si>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</si>
  <si>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</si>
  <si>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</si>
  <si>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</si>
  <si>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</si>
  <si>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</si>
  <si>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</si>
  <si>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</si>
  <si>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</si>
  <si>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</si>
  <si>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</si>
  <si>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</si>
  <si>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</si>
  <si>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</si>
  <si>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</si>
  <si>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</si>
  <si>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</si>
  <si>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</si>
  <si>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</si>
  <si>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</si>
  <si>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</si>
  <si>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</si>
  <si>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</si>
  <si>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</si>
  <si>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</si>
  <si>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</si>
  <si>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</si>
  <si>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</si>
  <si>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</si>
  <si>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</si>
  <si>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</si>
  <si>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</si>
  <si>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</si>
  <si>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</si>
  <si>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</si>
  <si>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</si>
  <si>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</si>
  <si>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</si>
  <si>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</si>
  <si>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</si>
  <si>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</si>
  <si>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</si>
  <si>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</si>
  <si>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</si>
  <si>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</si>
  <si>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</si>
  <si>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</si>
  <si>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</si>
  <si>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</si>
  <si>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</si>
  <si>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</si>
  <si>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</si>
  <si>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</si>
  <si>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</si>
  <si>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</si>
  <si>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</si>
  <si>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</si>
  <si>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</si>
  <si>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</si>
  <si>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</si>
  <si>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</si>
  <si>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</si>
  <si>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</si>
  <si>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</si>
  <si>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</si>
  <si>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</si>
  <si>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</si>
  <si>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</si>
  <si>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</si>
  <si>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</si>
  <si>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</si>
  <si>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</si>
  <si>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</si>
  <si>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</si>
  <si>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</si>
  <si>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</si>
  <si>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</si>
  <si>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</si>
  <si>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</si>
  <si>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</si>
  <si>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</si>
  <si>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</si>
  <si>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</si>
  <si>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</si>
  <si>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</si>
  <si>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</si>
  <si>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</si>
  <si>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</si>
  <si>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</si>
  <si>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</si>
  <si>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</si>
  <si>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</si>
  <si>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</si>
  <si>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</si>
  <si>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</si>
  <si>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</si>
  <si>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</si>
  <si>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</si>
  <si>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</si>
  <si>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</si>
  <si>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</si>
  <si>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</si>
  <si>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</si>
  <si>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</si>
  <si>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</si>
  <si>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</si>
  <si>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</si>
  <si>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</si>
  <si>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</si>
  <si>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</si>
  <si>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</si>
  <si>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</si>
  <si>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</si>
  <si>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</si>
  <si>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</si>
  <si>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</si>
  <si>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</si>
  <si>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</si>
  <si>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</si>
  <si>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</si>
  <si>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</si>
  <si>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</si>
  <si>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</si>
  <si>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</si>
  <si>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</si>
  <si>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</si>
  <si>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</si>
  <si>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</si>
  <si>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</si>
  <si>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</si>
  <si>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</si>
  <si>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</si>
  <si>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</si>
  <si>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</si>
  <si>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</si>
  <si>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</si>
  <si>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</si>
  <si>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</si>
  <si>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</si>
  <si>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</si>
  <si>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</si>
  <si>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</si>
  <si>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</si>
  <si>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</si>
  <si>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</si>
  <si>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</si>
  <si>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</si>
  <si>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</si>
  <si>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</si>
  <si>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</si>
  <si>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</si>
  <si>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</si>
  <si>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</si>
  <si>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</si>
  <si>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</si>
  <si>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</si>
  <si>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</si>
  <si>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</si>
  <si>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</si>
  <si>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</si>
  <si>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</si>
  <si>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</si>
  <si>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</si>
  <si>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</si>
  <si>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</si>
  <si>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</si>
  <si>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</si>
  <si>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</si>
  <si>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</si>
  <si>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</si>
  <si>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</si>
  <si>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</si>
  <si>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</si>
  <si>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</si>
  <si>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</si>
  <si>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</si>
  <si>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</si>
  <si>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</si>
  <si>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</si>
  <si>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</si>
  <si>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</si>
  <si>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</si>
  <si>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</si>
  <si>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</si>
  <si>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</si>
  <si>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</si>
  <si>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</si>
  <si>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</si>
  <si>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</si>
  <si>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</si>
  <si>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</si>
  <si>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</si>
  <si>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</si>
  <si>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</si>
  <si>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</si>
  <si>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</si>
  <si>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</si>
  <si>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</si>
  <si>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</si>
  <si>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</si>
  <si>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</si>
  <si>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</si>
  <si>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</si>
  <si>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</si>
  <si>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</si>
  <si>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</si>
  <si>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</si>
  <si>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</si>
  <si>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</si>
  <si>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</si>
  <si>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</si>
  <si>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</si>
  <si>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</si>
  <si>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</si>
  <si>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</si>
  <si>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</si>
  <si>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</si>
  <si>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</si>
  <si>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</si>
  <si>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</si>
  <si>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</si>
  <si>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</si>
  <si>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</si>
  <si>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</si>
  <si>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</si>
  <si>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</si>
  <si>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</si>
  <si>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</si>
  <si>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</si>
  <si>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</si>
  <si>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</si>
  <si>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</si>
  <si>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</si>
  <si>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</si>
  <si>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</si>
  <si>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</si>
  <si>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</si>
  <si>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</si>
  <si>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</si>
  <si>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</si>
  <si>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</si>
  <si>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</si>
  <si>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</si>
  <si>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</si>
  <si>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</si>
  <si>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</si>
  <si>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</si>
  <si>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</si>
  <si>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</si>
  <si>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</si>
  <si>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</si>
  <si>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</si>
  <si>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</si>
  <si>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</si>
  <si>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</si>
  <si>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</si>
  <si>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</si>
  <si>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</si>
  <si>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</si>
  <si>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</si>
  <si>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</si>
  <si>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</si>
  <si>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</si>
  <si>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</si>
  <si>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</si>
  <si>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</si>
  <si>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</si>
  <si>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</si>
  <si>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</si>
  <si>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</si>
  <si>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</si>
  <si>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</si>
  <si>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</si>
  <si>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</si>
  <si>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</si>
  <si>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</si>
  <si>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</si>
  <si>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</si>
  <si>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</si>
  <si>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</si>
  <si>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</si>
  <si>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</si>
  <si>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</si>
  <si>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</si>
  <si>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</si>
  <si>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</si>
  <si>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</si>
  <si>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</si>
  <si>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</si>
  <si>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</si>
  <si>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</si>
  <si>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</si>
  <si>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</si>
  <si>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</si>
  <si>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</si>
  <si>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</si>
  <si>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</si>
  <si>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</si>
  <si>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</si>
  <si>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</si>
  <si>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</si>
  <si>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</si>
  <si>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</si>
  <si>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</si>
  <si>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</si>
  <si>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</si>
  <si>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</si>
  <si>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</si>
  <si>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</si>
  <si>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</si>
  <si>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</si>
  <si>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</si>
  <si>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</si>
  <si>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</si>
  <si>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</si>
  <si>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</si>
  <si>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</si>
  <si>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</si>
  <si>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</si>
  <si>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</si>
  <si>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</si>
  <si>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</si>
  <si>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</si>
  <si>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</si>
  <si>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</si>
  <si>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</si>
  <si>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</si>
  <si>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</si>
  <si>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</si>
  <si>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</si>
  <si>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</si>
  <si>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</si>
  <si>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</si>
  <si>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</si>
  <si>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</si>
  <si>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</si>
  <si>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</si>
  <si>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</si>
  <si>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</si>
  <si>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</si>
  <si>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</si>
  <si>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</si>
  <si>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</si>
  <si>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</si>
  <si>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</si>
  <si>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</si>
  <si>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</si>
  <si>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</si>
  <si>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</si>
  <si>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</si>
  <si>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</si>
  <si>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</si>
  <si>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</si>
  <si>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</si>
  <si>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</si>
  <si>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</si>
  <si>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</si>
  <si>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</si>
  <si>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</si>
  <si>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</si>
  <si>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</si>
  <si>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</si>
  <si>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</si>
  <si>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</si>
  <si>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</si>
  <si>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</si>
  <si>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</si>
  <si>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</si>
  <si>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</si>
  <si>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</si>
  <si>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</si>
  <si>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</si>
  <si>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</si>
  <si>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</si>
  <si>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</si>
  <si>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</si>
  <si>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</si>
  <si>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</si>
  <si>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</si>
  <si>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</si>
  <si>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</si>
  <si>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</si>
  <si>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</si>
  <si>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</si>
  <si>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</si>
  <si>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</si>
  <si>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</si>
  <si>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</si>
  <si>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</si>
  <si>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</si>
  <si>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</si>
  <si>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</si>
  <si>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</si>
  <si>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</si>
  <si>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</si>
  <si>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</si>
  <si>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</si>
  <si>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</si>
  <si>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</si>
  <si>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</si>
  <si>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</si>
  <si>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</si>
  <si>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</si>
  <si>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</si>
  <si>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</si>
  <si>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</si>
  <si>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</si>
  <si>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</si>
  <si>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</si>
  <si>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</si>
  <si>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</si>
  <si>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</si>
  <si>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</si>
  <si>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</si>
  <si>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</si>
  <si>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</si>
  <si>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</si>
  <si>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</si>
  <si>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</si>
  <si>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</si>
  <si>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</si>
  <si>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</si>
  <si>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</si>
  <si>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</si>
  <si>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</si>
  <si>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</si>
  <si>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</si>
  <si>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</si>
  <si>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</si>
  <si>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</si>
  <si>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</si>
  <si>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</si>
  <si>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</si>
  <si>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</si>
  <si>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</si>
  <si>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</si>
  <si>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</si>
  <si>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</si>
  <si>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</si>
  <si>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</si>
  <si>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</si>
  <si>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</si>
  <si>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</si>
  <si>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</si>
  <si>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</si>
  <si>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</si>
  <si>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</si>
  <si>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</si>
  <si>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</si>
  <si>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</si>
  <si>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</si>
  <si>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</si>
  <si>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</si>
  <si>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</si>
  <si>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</si>
  <si>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</si>
  <si>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</si>
  <si>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</si>
  <si>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</si>
  <si>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</si>
  <si>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</si>
  <si>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</si>
  <si>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</si>
  <si>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</si>
  <si>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</si>
  <si>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</si>
  <si>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</si>
  <si>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</si>
  <si>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</si>
  <si>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</si>
  <si>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</si>
  <si>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</si>
  <si>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</si>
  <si>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</si>
  <si>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</si>
  <si>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</si>
  <si>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</si>
  <si>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</si>
  <si>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</si>
  <si>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</si>
  <si>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</si>
  <si>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</si>
  <si>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</si>
  <si>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</si>
  <si>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</si>
  <si>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</si>
  <si>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</si>
  <si>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</si>
  <si>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</si>
  <si>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</si>
  <si>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</si>
  <si>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</si>
  <si>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</si>
  <si>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</si>
  <si>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</si>
  <si>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</si>
  <si>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</si>
  <si>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</si>
  <si>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</si>
  <si>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</si>
  <si>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</si>
  <si>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</si>
  <si>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</si>
  <si>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</si>
  <si>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</si>
  <si>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</si>
  <si>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</si>
  <si>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</si>
  <si>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</si>
  <si>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</si>
  <si>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</si>
  <si>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</si>
  <si>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</si>
  <si>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</si>
  <si>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</si>
  <si>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</si>
  <si>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</si>
  <si>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</si>
  <si>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</si>
  <si>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</si>
  <si>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</si>
  <si>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</si>
  <si>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</si>
  <si>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</si>
  <si>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</si>
  <si>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</si>
  <si>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</si>
  <si>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</si>
  <si>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</si>
  <si>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</si>
  <si>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</si>
  <si>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</si>
  <si>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</si>
  <si>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</si>
  <si>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</si>
  <si>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</si>
  <si>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</si>
  <si>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</si>
  <si>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</si>
  <si>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</si>
  <si>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</si>
  <si>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</si>
  <si>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</si>
  <si>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</si>
  <si>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</si>
  <si>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</si>
  <si>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</si>
  <si>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</si>
  <si>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</si>
  <si>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</si>
  <si>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</si>
  <si>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</si>
  <si>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</si>
  <si>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</si>
  <si>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</si>
  <si>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</si>
  <si>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</si>
  <si>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</si>
  <si>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</si>
  <si>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</si>
  <si>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</si>
  <si>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</si>
  <si>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</si>
  <si>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</si>
  <si>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</si>
  <si>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</si>
  <si>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</si>
  <si>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</si>
  <si>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</si>
  <si>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</si>
  <si>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</si>
  <si>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</si>
  <si>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</si>
  <si>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</si>
  <si>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</si>
  <si>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</si>
  <si>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</si>
  <si>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</si>
  <si>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</si>
  <si>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</si>
  <si>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</si>
  <si>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</si>
  <si>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</si>
  <si>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</si>
  <si>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</si>
  <si>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</si>
  <si>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</si>
  <si>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</si>
  <si>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</si>
  <si>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</si>
  <si>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</si>
  <si>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</si>
  <si>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</si>
  <si>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</si>
  <si>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</si>
  <si>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</si>
  <si>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</si>
  <si>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</si>
  <si>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</si>
  <si>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</si>
  <si>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</si>
  <si>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</si>
  <si>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</si>
  <si>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</si>
  <si>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</si>
  <si>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</si>
  <si>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</si>
  <si>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</si>
  <si>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</si>
  <si>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</si>
  <si>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</si>
  <si>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</si>
  <si>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</si>
  <si>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</si>
  <si>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</si>
  <si>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</si>
  <si>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</si>
  <si>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</si>
  <si>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</si>
  <si>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</si>
  <si>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</si>
  <si>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</si>
  <si>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</si>
  <si>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</si>
  <si>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</si>
  <si>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</si>
  <si>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</si>
  <si>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</si>
  <si>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</si>
  <si>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</si>
  <si>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</si>
  <si>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</si>
  <si>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</si>
  <si>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</si>
  <si>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</si>
  <si>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</si>
  <si>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</si>
  <si>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</si>
  <si>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</si>
  <si>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</si>
  <si>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</si>
  <si>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</si>
  <si>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</si>
  <si>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</si>
  <si>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</si>
  <si>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</si>
  <si>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</si>
  <si>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</si>
  <si>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</si>
  <si>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</si>
  <si>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</si>
  <si>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</si>
  <si>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</si>
  <si>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</si>
  <si>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</si>
  <si>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</si>
  <si>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</si>
  <si>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</si>
  <si>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</si>
  <si>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</si>
  <si>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</si>
  <si>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</si>
  <si>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</si>
  <si>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</si>
  <si>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</si>
  <si>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</si>
  <si>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</si>
  <si>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</si>
  <si>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</si>
  <si>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</si>
  <si>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</si>
  <si>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</si>
  <si>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</si>
  <si>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</si>
  <si>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</si>
  <si>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</si>
  <si>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</si>
  <si>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</si>
  <si>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</si>
  <si>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</si>
  <si>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</si>
  <si>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</si>
  <si>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</si>
  <si>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</si>
  <si>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</si>
  <si>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</si>
  <si>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</si>
  <si>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</si>
  <si>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</si>
  <si>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</si>
  <si>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</si>
  <si>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</si>
  <si>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</si>
  <si>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</si>
  <si>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</si>
  <si>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</si>
  <si>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</si>
  <si>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</si>
  <si>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</si>
  <si>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</si>
  <si>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</si>
  <si>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</si>
  <si>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</si>
  <si>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</si>
  <si>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</si>
  <si>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</si>
  <si>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</si>
  <si>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</si>
  <si>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</si>
  <si>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</si>
  <si>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</si>
  <si>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</si>
  <si>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</si>
  <si>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</si>
  <si>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</si>
  <si>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</si>
  <si>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</si>
  <si>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</si>
  <si>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</si>
  <si>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</si>
  <si>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</si>
  <si>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</si>
  <si>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</si>
  <si>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</si>
  <si>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</si>
  <si>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</si>
  <si>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</si>
  <si>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</si>
  <si>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</si>
  <si>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</si>
  <si>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</si>
  <si>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</si>
  <si>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</si>
  <si>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</si>
  <si>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</si>
  <si>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</si>
  <si>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</si>
  <si>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</si>
  <si>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</si>
  <si>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</si>
  <si>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</si>
  <si>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</si>
  <si>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</si>
  <si>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</si>
  <si>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</si>
  <si>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</si>
  <si>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</si>
  <si>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</si>
  <si>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</si>
  <si>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</si>
  <si>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</si>
  <si>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</si>
  <si>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</si>
  <si>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</si>
  <si>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</si>
  <si>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</si>
  <si>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</si>
  <si>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</si>
  <si>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</si>
  <si>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</si>
  <si>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</si>
  <si>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</si>
  <si>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</si>
  <si>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</si>
  <si>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</si>
  <si>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</si>
  <si>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</si>
  <si>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</si>
  <si>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</si>
  <si>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</si>
  <si>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</si>
  <si>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</si>
  <si>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</si>
  <si>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</si>
  <si>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</si>
  <si>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</si>
  <si>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</si>
  <si>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</si>
  <si>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</si>
  <si>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</si>
  <si>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</si>
  <si>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</si>
  <si>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</si>
  <si>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</si>
  <si>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</si>
  <si>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</si>
  <si>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</si>
  <si>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</si>
  <si>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</si>
  <si>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</si>
  <si>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</si>
  <si>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</si>
  <si>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</si>
  <si>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</si>
  <si>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</si>
  <si>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</si>
  <si>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</si>
  <si>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</si>
  <si>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</si>
  <si>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</si>
  <si>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</si>
  <si>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</si>
  <si>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</si>
  <si>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</si>
  <si>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</si>
  <si>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</si>
  <si>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</si>
  <si>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</si>
  <si>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</si>
  <si>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</si>
  <si>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</si>
  <si>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</si>
  <si>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</si>
  <si>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</si>
  <si>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</si>
  <si>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</si>
  <si>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</si>
  <si>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</si>
  <si>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</si>
  <si>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</si>
  <si>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</si>
  <si>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</si>
  <si>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</si>
  <si>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</si>
  <si>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</si>
  <si>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</si>
  <si>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</si>
  <si>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</si>
  <si>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</si>
  <si>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</si>
  <si>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</si>
  <si>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</si>
  <si>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</si>
  <si>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</si>
  <si>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</si>
  <si>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</si>
  <si>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</si>
  <si>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</si>
  <si>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</si>
  <si>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</si>
  <si>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</si>
  <si>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</si>
  <si>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</si>
  <si>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</si>
  <si>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</si>
  <si>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</si>
  <si>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</si>
  <si>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</si>
  <si>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</si>
  <si>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</si>
  <si>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</si>
  <si>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</si>
  <si>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</si>
  <si>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</si>
  <si>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</si>
  <si>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</si>
  <si>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</si>
  <si>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</si>
  <si>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</si>
  <si>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</si>
  <si>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</si>
  <si>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</si>
  <si>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</si>
  <si>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</si>
  <si>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</si>
  <si>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</si>
  <si>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</si>
  <si>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</si>
  <si>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</si>
  <si>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</si>
  <si>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</si>
  <si>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</si>
  <si>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</si>
  <si>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</si>
  <si>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</si>
  <si>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</si>
  <si>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</si>
  <si>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</si>
  <si>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</si>
  <si>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</si>
  <si>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</si>
  <si>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</si>
  <si>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</si>
  <si>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</si>
  <si>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</si>
  <si>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</si>
  <si>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</si>
  <si>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</si>
  <si>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</si>
  <si>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</si>
  <si>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</si>
  <si>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</si>
  <si>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</si>
  <si>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</si>
  <si>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</si>
  <si>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</si>
  <si>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</si>
  <si>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</si>
  <si>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</si>
  <si>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</si>
  <si>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</si>
  <si>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</si>
  <si>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</si>
  <si>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</si>
  <si>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</si>
  <si>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</si>
  <si>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</si>
  <si>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</si>
  <si>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</si>
  <si>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</si>
  <si>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</si>
  <si>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</si>
  <si>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</si>
  <si>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</si>
  <si>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</si>
  <si>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</si>
  <si>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</si>
  <si>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</si>
  <si>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</si>
  <si>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</si>
  <si>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</si>
  <si>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</si>
  <si>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</si>
  <si>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</si>
  <si>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</si>
  <si>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</si>
  <si>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</si>
  <si>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</si>
  <si>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</si>
  <si>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</si>
  <si>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</si>
  <si>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</si>
  <si>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</si>
  <si>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</si>
  <si>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</si>
  <si>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</si>
  <si>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</si>
  <si>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</si>
  <si>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</si>
  <si>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</si>
  <si>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</si>
  <si>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</si>
  <si>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</si>
  <si>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</si>
  <si>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</si>
  <si>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</si>
  <si>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</si>
  <si>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</si>
  <si>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</si>
  <si>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</si>
  <si>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</si>
  <si>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</si>
  <si>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</si>
  <si>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</si>
  <si>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</si>
  <si>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</si>
  <si>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</si>
  <si>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</si>
  <si>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</si>
  <si>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</si>
  <si>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</si>
  <si>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</si>
  <si>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</si>
  <si>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</si>
  <si>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</si>
  <si>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</si>
  <si>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</si>
  <si>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</si>
  <si>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</si>
  <si>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</si>
  <si>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</si>
  <si>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</si>
  <si>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</si>
  <si>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</si>
  <si>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</si>
  <si>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</si>
  <si>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</si>
  <si>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</si>
  <si>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</si>
  <si>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</si>
  <si>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</si>
  <si>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</si>
  <si>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</si>
  <si>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</si>
  <si>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</si>
  <si>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</si>
  <si>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</si>
  <si>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</si>
  <si>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</si>
  <si>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</si>
  <si>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</si>
  <si>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</si>
  <si>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</si>
  <si>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</si>
  <si>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</si>
  <si>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</si>
  <si>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</si>
  <si>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</si>
  <si>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</si>
  <si>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</si>
  <si>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</si>
  <si>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</si>
  <si>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</si>
  <si>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</si>
  <si>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</si>
  <si>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</si>
  <si>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</si>
  <si>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</si>
  <si>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</si>
  <si>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</si>
  <si>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</si>
  <si>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</si>
  <si>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</si>
  <si>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</si>
  <si>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</si>
  <si>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</si>
  <si>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</si>
  <si>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</si>
  <si>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</si>
  <si>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</si>
  <si>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</si>
  <si>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</si>
  <si>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</si>
  <si>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</si>
  <si>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</si>
  <si>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</si>
  <si>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</si>
  <si>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</si>
  <si>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</si>
  <si>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</si>
  <si>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</si>
  <si>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</si>
  <si>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</si>
  <si>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</si>
  <si>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</si>
  <si>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</si>
  <si>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</si>
  <si>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</si>
  <si>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</si>
  <si>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</si>
  <si>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</si>
  <si>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</si>
  <si>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</si>
  <si>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</si>
  <si>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</si>
  <si>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</si>
  <si>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</si>
  <si>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</si>
  <si>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</si>
  <si>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</si>
  <si>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</si>
  <si>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</si>
  <si>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</si>
  <si>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</si>
  <si>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</si>
  <si>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</si>
  <si>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</si>
  <si>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</si>
  <si>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</si>
  <si>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</si>
  <si>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</si>
  <si>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</si>
  <si>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</si>
  <si>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</si>
  <si>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</si>
  <si>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</si>
  <si>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</si>
  <si>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</si>
  <si>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</si>
  <si>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</si>
  <si>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</si>
  <si>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</si>
  <si>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</si>
  <si>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</si>
  <si>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</si>
  <si>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</si>
  <si>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</si>
  <si>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</si>
  <si>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</si>
  <si>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</si>
  <si>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</si>
  <si>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</si>
  <si>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</si>
  <si>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</si>
  <si>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</si>
  <si>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</si>
  <si>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</si>
  <si>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</si>
  <si>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</si>
  <si>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</si>
  <si>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</si>
  <si>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</si>
  <si>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</si>
  <si>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</si>
  <si>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</si>
  <si>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</si>
  <si>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</si>
  <si>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</si>
  <si>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</si>
  <si>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</si>
  <si>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</si>
  <si>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</si>
  <si>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</si>
  <si>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</si>
  <si>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</si>
  <si>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</si>
  <si>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</si>
  <si>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</si>
  <si>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</si>
  <si>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</si>
  <si>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</si>
  <si>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</si>
  <si>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</si>
  <si>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</si>
  <si>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</si>
  <si>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</si>
  <si>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</si>
  <si>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</si>
  <si>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</si>
  <si>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</si>
  <si>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</si>
  <si>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</si>
  <si>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</si>
  <si>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</si>
  <si>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</si>
  <si>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</si>
  <si>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</si>
  <si>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</si>
  <si>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</si>
  <si>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</si>
  <si>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</si>
  <si>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</si>
  <si>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</si>
  <si>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</si>
  <si>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</si>
  <si>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</si>
  <si>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</si>
  <si>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</si>
  <si>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</si>
  <si>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</si>
  <si>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</si>
  <si>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</si>
  <si>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</si>
  <si>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</si>
  <si>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</si>
  <si>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</si>
  <si>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</si>
  <si>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</si>
  <si>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</si>
  <si>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</si>
  <si>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</si>
  <si>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</si>
  <si>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</si>
  <si>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</si>
  <si>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</si>
  <si>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</si>
  <si>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</si>
  <si>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</si>
  <si>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</si>
  <si>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</si>
  <si>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</si>
  <si>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</si>
  <si>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</si>
  <si>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</si>
  <si>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</si>
  <si>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</si>
  <si>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</si>
  <si>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</si>
  <si>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</si>
  <si>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</si>
  <si>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</si>
  <si>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</si>
  <si>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</si>
  <si>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</si>
  <si>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</si>
  <si>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</si>
  <si>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</si>
  <si>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</si>
  <si>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</si>
  <si>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</si>
  <si>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</si>
  <si>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</si>
  <si>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</si>
  <si>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</si>
  <si>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</si>
  <si>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</si>
  <si>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</si>
  <si>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</si>
  <si>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</si>
  <si>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</si>
  <si>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</si>
  <si>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</si>
  <si>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</si>
  <si>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</si>
  <si>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</si>
  <si>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</si>
  <si>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</si>
  <si>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</si>
  <si>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</si>
  <si>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</si>
  <si>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</si>
  <si>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</si>
  <si>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</si>
  <si>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</si>
  <si>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</si>
  <si>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</si>
  <si>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</si>
  <si>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</si>
  <si>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</si>
  <si>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</si>
  <si>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</si>
  <si>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</si>
  <si>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</si>
  <si>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</si>
  <si>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</si>
  <si>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</si>
  <si>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</si>
  <si>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</si>
  <si>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</si>
  <si>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</si>
  <si>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</si>
  <si>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</si>
  <si>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</si>
  <si>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</si>
  <si>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</si>
  <si>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</si>
  <si>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</si>
  <si>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</si>
  <si>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</si>
  <si>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</si>
  <si>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</si>
  <si>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</si>
  <si>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</si>
  <si>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</si>
  <si>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</si>
  <si>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</si>
  <si>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</si>
  <si>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</si>
  <si>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</si>
  <si>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</si>
  <si>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</si>
  <si>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</si>
  <si>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</si>
  <si>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</si>
  <si>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</si>
  <si>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</si>
  <si>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</si>
  <si>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</si>
  <si>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</si>
  <si>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</si>
  <si>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</si>
  <si>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</si>
  <si>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</si>
  <si>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</si>
  <si>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</si>
  <si>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</si>
  <si>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</si>
  <si>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</si>
  <si>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</si>
  <si>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</si>
  <si>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</si>
  <si>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</si>
  <si>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</si>
  <si>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</si>
  <si>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</si>
  <si>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</si>
  <si>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</si>
  <si>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</si>
  <si>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</si>
  <si>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</si>
  <si>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</si>
  <si>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</si>
  <si>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</si>
  <si>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</si>
  <si>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</si>
  <si>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</si>
  <si>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</si>
  <si>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</si>
  <si>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</si>
  <si>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</si>
  <si>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</si>
  <si>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</si>
  <si>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</si>
  <si>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</si>
  <si>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</si>
  <si>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</si>
  <si>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</si>
  <si>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</si>
  <si>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</si>
  <si>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</si>
  <si>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</si>
  <si>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</si>
  <si>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</si>
  <si>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</si>
  <si>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</si>
  <si>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</si>
  <si>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</si>
  <si>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</si>
  <si>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</si>
  <si>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</si>
  <si>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</si>
  <si>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</si>
  <si>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</si>
  <si>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</si>
  <si>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</si>
  <si>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</si>
  <si>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</si>
  <si>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</si>
  <si>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</si>
  <si>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</si>
  <si>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</si>
  <si>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</si>
  <si>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</si>
  <si>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</si>
  <si>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</si>
  <si>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</si>
  <si>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</si>
  <si>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</si>
  <si>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</si>
  <si>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</si>
  <si>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</si>
  <si>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</si>
  <si>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</si>
  <si>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</si>
  <si>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</si>
  <si>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</si>
  <si>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</si>
  <si>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</si>
  <si>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</si>
  <si>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</si>
  <si>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</si>
  <si>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</si>
  <si>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</si>
  <si>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</si>
  <si>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</si>
  <si>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</si>
  <si>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</si>
  <si>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</si>
  <si>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</si>
  <si>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</si>
  <si>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</si>
  <si>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</si>
  <si>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</si>
  <si>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</si>
  <si>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</si>
  <si>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</si>
  <si>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</si>
  <si>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</si>
  <si>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</si>
  <si>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</si>
  <si>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</si>
  <si>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</si>
  <si>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</si>
  <si>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</si>
  <si>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</si>
  <si>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</si>
  <si>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</si>
  <si>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</si>
  <si>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</si>
  <si>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</si>
  <si>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</si>
  <si>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</si>
  <si>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</si>
  <si>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</si>
  <si>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</si>
  <si>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</si>
  <si>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</si>
  <si>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</si>
  <si>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</si>
  <si>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</si>
  <si>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</si>
  <si>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</si>
  <si>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</si>
  <si>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</si>
  <si>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</si>
  <si>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</si>
  <si>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</si>
  <si>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</si>
  <si>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</si>
  <si>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</si>
  <si>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</si>
  <si>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</si>
  <si>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</si>
  <si>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</si>
  <si>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</si>
  <si>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</si>
  <si>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</si>
  <si>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</si>
  <si>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</si>
  <si>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</si>
  <si>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</si>
  <si>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</si>
  <si>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</si>
  <si>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</si>
  <si>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</si>
  <si>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</si>
  <si>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</si>
  <si>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</si>
  <si>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</si>
  <si>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</si>
  <si>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</si>
  <si>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</si>
  <si>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</si>
  <si>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</si>
  <si>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</si>
  <si>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</si>
  <si>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</si>
  <si>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</si>
  <si>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</si>
  <si>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</si>
  <si>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</si>
  <si>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</si>
  <si>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</si>
  <si>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</si>
  <si>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</si>
  <si>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</si>
  <si>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</si>
  <si>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</si>
  <si>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</si>
  <si>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</si>
  <si>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</si>
  <si>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</si>
  <si>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</si>
  <si>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</si>
  <si>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</si>
  <si>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</si>
  <si>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</si>
  <si>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</si>
  <si>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</si>
  <si>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</si>
  <si>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</si>
  <si>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</si>
  <si>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</si>
  <si>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</si>
  <si>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</si>
  <si>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</si>
  <si>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</si>
  <si>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</si>
  <si>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</si>
  <si>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</si>
  <si>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</si>
  <si>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</si>
  <si>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</si>
  <si>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</si>
  <si>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</si>
  <si>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</si>
  <si>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</si>
  <si>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</si>
  <si>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</si>
  <si>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</si>
  <si>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</si>
  <si>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</si>
  <si>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</si>
  <si>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</si>
  <si>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</si>
  <si>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</si>
  <si>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</si>
  <si>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</si>
  <si>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</si>
  <si>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</si>
  <si>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</si>
  <si>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</si>
  <si>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</si>
  <si>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</si>
  <si>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</si>
  <si>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</si>
  <si>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</si>
  <si>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</si>
  <si>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</si>
  <si>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</si>
  <si>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</si>
  <si>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</si>
  <si>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</si>
  <si>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</si>
  <si>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</si>
  <si>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</si>
  <si>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</si>
  <si>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</si>
  <si>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</si>
  <si>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</si>
  <si>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</si>
  <si>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</si>
  <si>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</si>
  <si>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</si>
  <si>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</si>
  <si>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</si>
  <si>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</si>
  <si>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</si>
  <si>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</si>
  <si>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</si>
  <si>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</si>
  <si>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</si>
  <si>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</si>
  <si>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</si>
  <si>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</si>
  <si>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</si>
  <si>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</si>
  <si>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</si>
  <si>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</si>
  <si>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</si>
  <si>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</si>
  <si>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</si>
  <si>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</si>
  <si>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</si>
  <si>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</si>
  <si>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</si>
  <si>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</si>
  <si>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</si>
  <si>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</si>
  <si>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</si>
  <si>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</si>
  <si>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</si>
  <si>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</si>
  <si>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</si>
  <si>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</si>
  <si>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</si>
  <si>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</si>
  <si>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</si>
  <si>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</si>
  <si>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</si>
  <si>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</si>
  <si>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</si>
  <si>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</si>
  <si>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</si>
  <si>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</si>
  <si>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</si>
  <si>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</si>
  <si>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</si>
  <si>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</si>
  <si>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</si>
  <si>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</si>
  <si>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</si>
  <si>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</si>
  <si>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</si>
  <si>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</si>
  <si>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</si>
  <si>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</si>
  <si>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</si>
  <si>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</si>
  <si>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</si>
  <si>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</si>
  <si>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</si>
  <si>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</si>
  <si>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</si>
  <si>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</si>
  <si>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</si>
  <si>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</si>
  <si>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</si>
  <si>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</si>
  <si>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</si>
  <si>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</si>
  <si>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</si>
  <si>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</si>
  <si>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</si>
  <si>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</si>
  <si>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</si>
  <si>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</si>
  <si>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</si>
  <si>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</si>
  <si>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</si>
  <si>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</si>
  <si>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</si>
  <si>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</si>
  <si>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</si>
  <si>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</si>
  <si>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</si>
  <si>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</si>
  <si>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</si>
  <si>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</si>
  <si>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</si>
  <si>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</si>
  <si>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</si>
  <si>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</si>
  <si>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</si>
  <si>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</si>
  <si>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</si>
  <si>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</si>
  <si>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</si>
  <si>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</si>
  <si>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</si>
  <si>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</si>
  <si>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</si>
  <si>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</si>
  <si>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</si>
  <si>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</si>
  <si>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</si>
  <si>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</si>
  <si>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</si>
  <si>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</si>
  <si>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</si>
  <si>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</si>
  <si>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</si>
  <si>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</si>
  <si>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</si>
  <si>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</si>
  <si>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</si>
  <si>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</si>
  <si>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</si>
  <si>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</si>
  <si>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</si>
  <si>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</si>
  <si>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</si>
  <si>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</si>
  <si>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</si>
  <si>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</si>
  <si>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</si>
  <si>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</si>
  <si>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</si>
  <si>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</si>
  <si>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</si>
  <si>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</si>
  <si>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</si>
  <si>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</si>
  <si>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</si>
  <si>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</si>
  <si>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</si>
  <si>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</si>
  <si>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</si>
  <si>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</si>
  <si>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</si>
  <si>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</si>
  <si>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</si>
  <si>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</si>
  <si>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</si>
  <si>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</si>
  <si>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</si>
  <si>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</si>
  <si>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</si>
  <si>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</si>
  <si>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</si>
  <si>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</si>
  <si>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</si>
  <si>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</si>
  <si>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</si>
  <si>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</si>
  <si>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</si>
  <si>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</si>
  <si>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</si>
  <si>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</si>
  <si>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</si>
  <si>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</si>
  <si>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</si>
  <si>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</si>
  <si>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</si>
  <si>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</si>
  <si>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</si>
  <si>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</si>
  <si>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</si>
  <si>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</si>
  <si>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</si>
  <si>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</si>
  <si>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</si>
  <si>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</si>
  <si>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</si>
  <si>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</si>
  <si>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</si>
  <si>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</si>
  <si>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</si>
  <si>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</si>
  <si>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</si>
  <si>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</si>
  <si>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</si>
  <si>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</si>
  <si>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</si>
  <si>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</si>
  <si>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</si>
  <si>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</si>
  <si>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</si>
  <si>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</si>
  <si>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</si>
  <si>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</si>
  <si>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</si>
  <si>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</si>
  <si>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</si>
  <si>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</si>
  <si>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</si>
  <si>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</si>
  <si>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</si>
  <si>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</si>
  <si>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</si>
  <si>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</si>
  <si>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</si>
  <si>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</si>
  <si>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</si>
  <si>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</si>
  <si>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</si>
  <si>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</si>
  <si>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</si>
  <si>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</si>
  <si>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</si>
  <si>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</si>
  <si>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</si>
  <si>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</si>
  <si>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</si>
  <si>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</si>
  <si>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</si>
  <si>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</si>
  <si>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</si>
  <si>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</si>
  <si>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</si>
  <si>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</si>
  <si>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</si>
  <si>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</si>
  <si>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</si>
  <si>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</si>
  <si>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</si>
  <si>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</si>
  <si>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</si>
  <si>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</si>
  <si>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</si>
  <si>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</si>
  <si>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</si>
  <si>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</si>
  <si>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</si>
  <si>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</si>
  <si>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</si>
  <si>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</si>
  <si>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</si>
  <si>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</si>
  <si>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</si>
  <si>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</si>
  <si>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</si>
  <si>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</si>
  <si>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</si>
  <si>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</si>
  <si>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</si>
  <si>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</si>
  <si>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</si>
  <si>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</si>
  <si>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</si>
  <si>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</si>
  <si>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</si>
  <si>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</si>
  <si>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</si>
  <si>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</si>
  <si>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</si>
  <si>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</si>
  <si>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</si>
  <si>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</si>
  <si>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</si>
  <si>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</si>
  <si>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</si>
  <si>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</si>
  <si>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</si>
  <si>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</si>
  <si>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</si>
  <si>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</si>
  <si>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</si>
  <si>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</si>
  <si>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</si>
  <si>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</si>
  <si>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</si>
  <si>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</si>
  <si>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</si>
  <si>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</si>
  <si>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</si>
  <si>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</si>
  <si>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</si>
  <si>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</si>
  <si>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</si>
  <si>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</si>
  <si>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</si>
  <si>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</si>
  <si>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</si>
  <si>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</si>
  <si>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</si>
  <si>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</si>
  <si>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</si>
  <si>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</si>
  <si>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</si>
  <si>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</si>
  <si>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</si>
  <si>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</si>
  <si>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</si>
  <si>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</si>
  <si>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</si>
  <si>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</si>
  <si>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</si>
  <si>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</si>
  <si>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</si>
  <si>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</si>
  <si>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</si>
  <si>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</si>
  <si>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</si>
  <si>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</si>
  <si>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</si>
  <si>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</si>
  <si>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</si>
  <si>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</si>
  <si>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</si>
  <si>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</si>
  <si>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</si>
  <si>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</si>
  <si>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</si>
  <si>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</si>
  <si>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</si>
  <si>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</si>
  <si>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</si>
  <si>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</si>
  <si>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</si>
  <si>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</si>
  <si>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</si>
  <si>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</si>
  <si>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</si>
  <si>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</si>
  <si>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</si>
  <si>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</si>
  <si>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</si>
  <si>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</si>
  <si>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</si>
  <si>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</si>
  <si>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</si>
  <si>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</si>
  <si>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</si>
  <si>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</si>
  <si>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</si>
  <si>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</si>
  <si>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</si>
  <si>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</si>
  <si>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</si>
  <si>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</si>
  <si>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</si>
  <si>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</si>
  <si>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</si>
  <si>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</si>
  <si>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</si>
  <si>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</si>
  <si>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</si>
  <si>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</si>
  <si>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</si>
  <si>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</si>
  <si>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</si>
  <si>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</si>
  <si>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</si>
  <si>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</si>
  <si>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</si>
  <si>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</si>
  <si>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</si>
  <si>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</si>
  <si>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</si>
  <si>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</si>
  <si>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</si>
  <si>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</si>
  <si>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</si>
  <si>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</si>
  <si>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</si>
  <si>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</si>
  <si>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</si>
  <si>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</si>
  <si>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</si>
  <si>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</si>
  <si>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</si>
  <si>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</si>
  <si>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</si>
  <si>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</si>
  <si>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</si>
  <si>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</si>
  <si>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</si>
  <si>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</si>
  <si>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</si>
  <si>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</si>
  <si>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</si>
  <si>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</si>
  <si>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</si>
  <si>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</si>
  <si>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</si>
  <si>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</si>
  <si>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</si>
  <si>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</si>
  <si>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</si>
  <si>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</si>
  <si>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</si>
  <si>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</si>
  <si>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</si>
  <si>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</si>
  <si>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</si>
  <si>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</si>
  <si>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</si>
  <si>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</si>
  <si>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</si>
  <si>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</si>
  <si>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</si>
  <si>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</si>
  <si>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</si>
  <si>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</si>
  <si>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</si>
  <si>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</si>
  <si>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</si>
  <si>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</si>
  <si>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</si>
  <si>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</si>
  <si>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</si>
  <si>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</si>
  <si>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</si>
  <si>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</si>
  <si>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</si>
  <si>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</si>
  <si>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</si>
  <si>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</si>
  <si>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</si>
  <si>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</si>
  <si>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</si>
  <si>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</si>
  <si>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</si>
  <si>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</si>
  <si>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</si>
  <si>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</si>
  <si>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</si>
  <si>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</si>
  <si>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</si>
  <si>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</si>
  <si>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</si>
  <si>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</si>
  <si>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</si>
  <si>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</si>
  <si>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</si>
  <si>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</si>
  <si>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</si>
  <si>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</si>
  <si>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</si>
  <si>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</si>
  <si>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</si>
  <si>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</si>
  <si>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</si>
  <si>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</si>
  <si>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</si>
  <si>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</si>
  <si>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</si>
  <si>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</si>
  <si>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</si>
  <si>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</si>
  <si>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</si>
  <si>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</si>
  <si>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</si>
  <si>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</si>
  <si>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</si>
  <si>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</si>
  <si>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</si>
  <si>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</si>
  <si>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</si>
  <si>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</si>
  <si>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</si>
  <si>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</si>
  <si>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</si>
  <si>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</si>
  <si>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</si>
  <si>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</si>
  <si>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</si>
  <si>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</si>
  <si>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</si>
  <si>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</si>
  <si>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</si>
  <si>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</si>
  <si>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</si>
  <si>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</si>
  <si>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</si>
  <si>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</si>
  <si>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</si>
  <si>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</si>
  <si>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</si>
  <si>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</si>
  <si>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</si>
  <si>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</si>
  <si>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</si>
  <si>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</si>
  <si>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</si>
  <si>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</si>
  <si>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</si>
  <si>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</si>
  <si>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</si>
  <si>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</si>
  <si>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</si>
  <si>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</si>
  <si>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</si>
  <si>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</si>
  <si>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</si>
  <si>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</si>
  <si>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</si>
  <si>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</si>
  <si>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</si>
  <si>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</si>
  <si>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</si>
  <si>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</si>
  <si>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</si>
  <si>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</si>
  <si>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</si>
  <si>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</si>
  <si>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</si>
  <si>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</si>
  <si>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</si>
  <si>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</si>
  <si>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</si>
  <si>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</si>
  <si>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</si>
  <si>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</si>
  <si>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</si>
  <si>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</si>
  <si>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</si>
  <si>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</si>
  <si>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</si>
  <si>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</si>
  <si>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</si>
  <si>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</si>
  <si>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</si>
  <si>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</si>
  <si>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</si>
  <si>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</si>
  <si>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</si>
  <si>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</si>
  <si>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</si>
  <si>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</si>
  <si>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</si>
  <si>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</si>
  <si>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</si>
  <si>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</si>
  <si>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</si>
  <si>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</si>
  <si>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</si>
  <si>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</si>
  <si>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</si>
  <si>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</si>
  <si>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</si>
  <si>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</si>
  <si>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</si>
  <si>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</si>
  <si>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</si>
  <si>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</si>
  <si>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</si>
  <si>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</si>
  <si>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</si>
  <si>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</si>
  <si>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</si>
  <si>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</si>
  <si>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</si>
  <si>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</si>
  <si>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</si>
  <si>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</si>
  <si>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</si>
  <si>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</si>
  <si>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</si>
  <si>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</si>
  <si>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</si>
  <si>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</si>
  <si>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</si>
  <si>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</si>
  <si>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</si>
  <si>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</si>
  <si>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</si>
  <si>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</si>
  <si>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</si>
  <si>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</si>
  <si>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</si>
  <si>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</si>
  <si>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</si>
  <si>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</si>
  <si>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</si>
  <si>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</si>
  <si>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</si>
  <si>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</si>
  <si>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</si>
  <si>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</si>
  <si>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</si>
  <si>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</si>
  <si>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</si>
  <si>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</si>
  <si>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</si>
  <si>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</si>
  <si>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</si>
  <si>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</si>
  <si>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</si>
  <si>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</si>
  <si>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</si>
  <si>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</si>
  <si>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</si>
  <si>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</si>
  <si>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</si>
  <si>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</si>
  <si>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</si>
  <si>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</si>
  <si>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</si>
  <si>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</si>
  <si>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</si>
  <si>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</si>
  <si>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</si>
  <si>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</si>
  <si>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</si>
  <si>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</si>
  <si>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</si>
  <si>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</si>
  <si>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</si>
  <si>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</si>
  <si>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</si>
  <si>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</si>
  <si>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</si>
  <si>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</si>
  <si>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</si>
  <si>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</si>
  <si>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</si>
  <si>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</si>
  <si>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</si>
  <si>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</si>
  <si>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</si>
  <si>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</si>
  <si>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</si>
  <si>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</si>
  <si>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</si>
  <si>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</si>
  <si>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</si>
  <si>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</si>
  <si>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</si>
  <si>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</si>
  <si>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</si>
  <si>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</si>
  <si>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</si>
  <si>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</si>
  <si>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</si>
  <si>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</si>
  <si>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</si>
  <si>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</si>
  <si>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</si>
  <si>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</si>
  <si>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</si>
  <si>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</si>
  <si>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</si>
  <si>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</si>
  <si>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</si>
  <si>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</si>
  <si>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</si>
  <si>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</si>
  <si>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</si>
  <si>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</si>
  <si>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</si>
  <si>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</si>
  <si>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</si>
  <si>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</si>
  <si>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</si>
  <si>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</si>
  <si>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</si>
  <si>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</si>
  <si>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</si>
  <si>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</si>
  <si>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</si>
  <si>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</si>
  <si>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</si>
  <si>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</si>
  <si>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</si>
  <si>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</si>
  <si>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</si>
  <si>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</si>
  <si>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</si>
  <si>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</si>
  <si>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</si>
  <si>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</si>
  <si>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</si>
  <si>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</si>
  <si>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</si>
  <si>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</si>
  <si>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</si>
  <si>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</si>
  <si>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</si>
  <si>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</si>
  <si>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</si>
  <si>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</si>
  <si>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</si>
  <si>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</si>
  <si>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</si>
  <si>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</si>
  <si>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</si>
  <si>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</si>
  <si>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</si>
  <si>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</si>
  <si>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</si>
  <si>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</si>
  <si>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</si>
  <si>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</si>
  <si>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</si>
  <si>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</si>
  <si>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</si>
  <si>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</si>
  <si>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</si>
  <si>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</si>
  <si>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</si>
  <si>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</si>
  <si>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</si>
  <si>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</si>
  <si>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</si>
  <si>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</si>
  <si>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</si>
  <si>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</si>
  <si>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</si>
  <si>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</si>
  <si>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</si>
  <si>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</si>
  <si>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</si>
  <si>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</si>
  <si>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</si>
  <si>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</si>
  <si>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</si>
  <si>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</si>
  <si>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</si>
  <si>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</si>
  <si>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</si>
  <si>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</si>
  <si>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</si>
  <si>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</si>
  <si>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</si>
  <si>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</si>
  <si>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</si>
  <si>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</si>
  <si>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</si>
  <si>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</si>
  <si>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</si>
  <si>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</si>
  <si>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</si>
  <si>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</si>
  <si>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</si>
  <si>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</si>
  <si>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</si>
  <si>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</si>
  <si>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</si>
  <si>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</si>
  <si>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</si>
  <si>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</si>
  <si>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</si>
  <si>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</si>
  <si>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</si>
  <si>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</si>
  <si>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</si>
  <si>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</si>
  <si>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</si>
  <si>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</si>
  <si>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</si>
  <si>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</si>
  <si>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</si>
  <si>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</si>
  <si>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</si>
  <si>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</si>
  <si>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</si>
  <si>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</si>
  <si>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</si>
  <si>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</si>
  <si>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</si>
  <si>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</si>
  <si>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</si>
  <si>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</si>
  <si>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</si>
  <si>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</si>
  <si>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</si>
  <si>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</si>
  <si>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</si>
  <si>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</si>
  <si>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</si>
  <si>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</si>
  <si>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</si>
  <si>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</si>
  <si>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</si>
  <si>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</si>
  <si>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</si>
  <si>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</si>
  <si>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</si>
  <si>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</si>
  <si>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</si>
  <si>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</si>
  <si>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</si>
  <si>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</si>
  <si>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</si>
  <si>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</si>
  <si>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</si>
  <si>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</si>
  <si>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</si>
  <si>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</si>
  <si>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</si>
  <si>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</si>
  <si>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</si>
  <si>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</si>
  <si>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</si>
  <si>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</si>
  <si>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</si>
  <si>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</si>
  <si>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</si>
  <si>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</si>
  <si>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</si>
  <si>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</si>
  <si>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</si>
  <si>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</si>
  <si>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</si>
  <si>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</si>
  <si>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</si>
  <si>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</si>
  <si>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</si>
  <si>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</si>
  <si>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</si>
  <si>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</si>
  <si>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</si>
  <si>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</si>
  <si>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</si>
  <si>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</si>
  <si>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</si>
  <si>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</si>
  <si>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</si>
  <si>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</si>
  <si>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</si>
  <si>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</si>
  <si>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</si>
  <si>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</si>
  <si>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</si>
  <si>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</si>
  <si>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</si>
  <si>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</si>
  <si>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</si>
  <si>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</si>
  <si>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</si>
  <si>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</si>
  <si>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</si>
  <si>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</si>
  <si>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</si>
  <si>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</si>
  <si>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</si>
  <si>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</si>
  <si>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</si>
  <si>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</si>
  <si>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</si>
  <si>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</si>
  <si>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</si>
  <si>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</si>
  <si>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</si>
  <si>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</si>
  <si>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</si>
  <si>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</si>
  <si>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</si>
  <si>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</si>
  <si>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</si>
  <si>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</si>
  <si>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</si>
  <si>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</si>
  <si>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</si>
  <si>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</si>
  <si>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</si>
  <si>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</si>
  <si>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</si>
  <si>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</si>
  <si>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</si>
  <si>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</si>
  <si>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</si>
  <si>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</si>
  <si>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</si>
  <si>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</si>
  <si>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</si>
  <si>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</si>
  <si>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</si>
  <si>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</si>
  <si>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</si>
  <si>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</si>
  <si>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</si>
  <si>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</si>
  <si>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</si>
  <si>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</si>
  <si>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</si>
  <si>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</si>
  <si>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</si>
  <si>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</si>
  <si>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</si>
  <si>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</si>
  <si>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</si>
  <si>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</si>
  <si>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</si>
  <si>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</si>
  <si>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</si>
  <si>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</si>
  <si>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</si>
  <si>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</si>
  <si>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</si>
  <si>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</si>
  <si>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</si>
  <si>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</si>
  <si>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</si>
  <si>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</si>
  <si>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</si>
  <si>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</si>
  <si>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</si>
  <si>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</si>
  <si>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</si>
  <si>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</si>
  <si>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</si>
  <si>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</si>
  <si>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</si>
  <si>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</si>
  <si>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</si>
  <si>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</si>
  <si>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</si>
  <si>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</si>
  <si>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</si>
  <si>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</si>
  <si>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</si>
  <si>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</si>
  <si>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</si>
  <si>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</si>
  <si>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</si>
  <si>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</si>
  <si>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</si>
  <si>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</si>
  <si>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</si>
  <si>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</si>
  <si>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</si>
  <si>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</si>
  <si>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</si>
  <si>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</si>
  <si>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</si>
  <si>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</si>
  <si>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</si>
  <si>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</si>
  <si>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</si>
  <si>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</si>
  <si>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</si>
  <si>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</si>
  <si>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</si>
  <si>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</si>
  <si>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</si>
  <si>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</si>
  <si>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</si>
  <si>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</si>
  <si>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</si>
  <si>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</si>
  <si>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</si>
  <si>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</si>
  <si>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</si>
  <si>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</si>
  <si>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</si>
  <si>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</si>
  <si>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</si>
  <si>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</si>
  <si>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</si>
  <si>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</si>
  <si>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</si>
  <si>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</si>
  <si>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</si>
  <si>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</si>
  <si>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</si>
  <si>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</si>
  <si>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</si>
  <si>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</si>
  <si>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</si>
  <si>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</si>
  <si>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</si>
  <si>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</si>
  <si>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</si>
  <si>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</si>
  <si>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</si>
  <si>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</si>
  <si>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</si>
  <si>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</si>
  <si>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</si>
  <si>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</si>
  <si>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</si>
  <si>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</si>
  <si>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</si>
  <si>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</si>
  <si>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</si>
  <si>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</si>
  <si>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</si>
  <si>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</si>
  <si>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</si>
  <si>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</si>
  <si>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</si>
  <si>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</si>
  <si>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</si>
  <si>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</si>
  <si>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</si>
  <si>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</si>
  <si>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</si>
  <si>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</si>
  <si>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</si>
  <si>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</si>
  <si>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</si>
  <si>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</si>
  <si>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</si>
  <si>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</si>
  <si>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</si>
  <si>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</si>
  <si>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</si>
  <si>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</si>
  <si>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</si>
  <si>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</si>
  <si>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</si>
  <si>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</si>
  <si>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</si>
  <si>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</si>
  <si>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</si>
  <si>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</si>
  <si>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</si>
  <si>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</si>
  <si>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</si>
  <si>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</si>
  <si>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</si>
  <si>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</si>
  <si>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</si>
  <si>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</si>
  <si>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</si>
  <si>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</si>
  <si>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</si>
  <si>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</si>
  <si>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</si>
  <si>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</si>
  <si>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</si>
  <si>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</si>
  <si>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</si>
  <si>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</si>
  <si>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</si>
  <si>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</si>
  <si>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</si>
  <si>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</si>
  <si>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</si>
  <si>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</si>
  <si>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</si>
  <si>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</si>
  <si>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</si>
  <si>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</si>
  <si>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</si>
  <si>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</si>
  <si>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</si>
  <si>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</si>
  <si>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</si>
  <si>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</si>
  <si>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</si>
  <si>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</si>
  <si>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</si>
  <si>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</si>
  <si>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</si>
  <si>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</si>
  <si>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</si>
  <si>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</si>
  <si>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</si>
  <si>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</si>
  <si>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</si>
  <si>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</si>
  <si>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</si>
  <si>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</si>
  <si>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</si>
  <si>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</si>
  <si>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</si>
  <si>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</si>
  <si>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</si>
  <si>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</si>
  <si>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</si>
  <si>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</si>
  <si>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</si>
  <si>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</si>
  <si>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</si>
  <si>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</si>
  <si>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</si>
  <si>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</si>
  <si>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</si>
  <si>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</si>
  <si>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</si>
  <si>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</si>
  <si>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</si>
  <si>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</si>
  <si>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</si>
  <si>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</si>
  <si>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</si>
  <si>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</si>
  <si>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</si>
  <si>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</si>
  <si>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</si>
  <si>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</si>
  <si>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</si>
  <si>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</si>
  <si>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</si>
  <si>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</si>
  <si>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</si>
  <si>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</si>
  <si>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</si>
  <si>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</si>
  <si>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</si>
  <si>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</si>
  <si>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</si>
  <si>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</si>
  <si>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</si>
  <si>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</si>
  <si>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</si>
  <si>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</si>
  <si>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</si>
  <si>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</si>
  <si>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</si>
  <si>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</si>
  <si>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</si>
  <si>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</si>
  <si>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</si>
  <si>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</si>
  <si>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</si>
  <si>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</si>
  <si>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</si>
  <si>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</si>
  <si>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</si>
  <si>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</si>
  <si>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</si>
  <si>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</si>
  <si>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</si>
  <si>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</si>
  <si>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</si>
  <si>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</si>
  <si>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</si>
  <si>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</si>
  <si>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</si>
  <si>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</si>
  <si>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</si>
  <si>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</si>
  <si>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</si>
  <si>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</si>
  <si>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</si>
  <si>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</si>
  <si>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</si>
  <si>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</si>
  <si>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</si>
  <si>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</si>
  <si>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</si>
  <si>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</si>
  <si>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</si>
  <si>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</si>
  <si>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</si>
  <si>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</si>
  <si>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</si>
  <si>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</si>
  <si>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</si>
  <si>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</si>
  <si>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</si>
  <si>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</si>
  <si>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</si>
  <si>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</si>
  <si>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</si>
  <si>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</si>
  <si>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</si>
  <si>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</si>
  <si>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</si>
  <si>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</si>
  <si>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</si>
  <si>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</si>
  <si>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</si>
  <si>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</si>
  <si>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</si>
  <si>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</si>
  <si>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</si>
  <si>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</si>
  <si>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</si>
  <si>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</si>
  <si>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</si>
  <si>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</si>
  <si>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</si>
  <si>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</si>
  <si>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</si>
  <si>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</si>
  <si>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</si>
  <si>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</si>
  <si>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</si>
  <si>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</si>
  <si>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</si>
  <si>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</si>
  <si>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</si>
  <si>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</si>
  <si>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</si>
  <si>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</si>
  <si>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</si>
  <si>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</si>
  <si>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</si>
  <si>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</si>
  <si>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</si>
  <si>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</si>
  <si>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</si>
  <si>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</si>
  <si>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</si>
  <si>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</si>
  <si>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</si>
  <si>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</si>
  <si>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</si>
  <si>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</si>
  <si>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</si>
  <si>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</si>
  <si>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</si>
  <si>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</si>
  <si>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</si>
  <si>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</si>
  <si>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</si>
  <si>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</si>
  <si>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</si>
  <si>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</si>
  <si>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</si>
  <si>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</si>
  <si>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</si>
  <si>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</si>
  <si>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</si>
  <si>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</si>
  <si>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</si>
  <si>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</si>
  <si>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</si>
  <si>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</si>
  <si>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</si>
  <si>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</si>
  <si>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</si>
  <si>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</si>
  <si>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</si>
  <si>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</si>
  <si>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</si>
  <si>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</si>
  <si>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</si>
  <si>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</si>
  <si>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</si>
  <si>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</si>
  <si>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</si>
  <si>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</si>
  <si>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</si>
  <si>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</si>
  <si>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</si>
  <si>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</si>
  <si>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</si>
  <si>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</si>
  <si>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</si>
  <si>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</si>
  <si>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</si>
  <si>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</si>
  <si>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</si>
  <si>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</si>
  <si>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</si>
  <si>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</si>
  <si>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</si>
  <si>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</si>
  <si>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</si>
  <si>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</si>
  <si>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</si>
  <si>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</si>
  <si>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</si>
  <si>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</si>
  <si>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</si>
  <si>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</si>
  <si>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</si>
  <si>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</si>
  <si>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</si>
  <si>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</si>
  <si>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</si>
  <si>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</si>
  <si>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</si>
  <si>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</si>
  <si>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</si>
  <si>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</si>
  <si>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</si>
  <si>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</si>
  <si>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</si>
  <si>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</si>
  <si>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</si>
  <si>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</si>
  <si>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</si>
  <si>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</si>
  <si>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</si>
  <si>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</si>
  <si>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</si>
  <si>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</si>
  <si>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</si>
  <si>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</si>
  <si>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</si>
  <si>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</si>
  <si>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</si>
  <si>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</si>
  <si>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</si>
  <si>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</si>
  <si>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</si>
  <si>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</si>
  <si>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</si>
  <si>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</si>
  <si>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</si>
  <si>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</si>
  <si>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</si>
  <si>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</si>
  <si>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</si>
  <si>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</si>
  <si>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</si>
  <si>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</si>
  <si>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</si>
  <si>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</si>
  <si>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</si>
  <si>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</si>
  <si>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</si>
  <si>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</si>
  <si>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</si>
  <si>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</si>
  <si>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</si>
  <si>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</si>
  <si>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</si>
  <si>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</si>
  <si>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</si>
  <si>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</si>
  <si>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</si>
  <si>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</si>
  <si>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</si>
  <si>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</si>
  <si>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</si>
  <si>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</si>
  <si>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</si>
  <si>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</si>
  <si>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</si>
  <si>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</si>
  <si>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</si>
  <si>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</si>
  <si>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</si>
  <si>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</si>
  <si>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</si>
  <si>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</si>
  <si>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</si>
  <si>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</si>
  <si>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</si>
  <si>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</si>
  <si>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</si>
  <si>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</si>
  <si>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</si>
  <si>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</si>
  <si>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</si>
  <si>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</si>
  <si>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</si>
  <si>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</si>
  <si>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</si>
  <si>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</si>
  <si>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</si>
  <si>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</si>
  <si>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</si>
  <si>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</si>
  <si>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</si>
  <si>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</si>
  <si>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</si>
  <si>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</si>
  <si>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</si>
  <si>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</si>
  <si>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</si>
  <si>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</si>
  <si>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</si>
  <si>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</si>
  <si>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</si>
  <si>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</si>
  <si>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</si>
  <si>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</si>
  <si>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</si>
  <si>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</si>
  <si>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</si>
  <si>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</si>
  <si>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</si>
  <si>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</si>
  <si>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</si>
  <si>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</si>
  <si>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</si>
  <si>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</si>
  <si>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</si>
  <si>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</si>
  <si>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</si>
  <si>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</si>
  <si>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</si>
  <si>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</si>
  <si>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</si>
  <si>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</si>
  <si>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</si>
  <si>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</si>
  <si>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</si>
  <si>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</si>
  <si>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</si>
  <si>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</si>
  <si>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</si>
  <si>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</si>
  <si>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</si>
  <si>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</si>
  <si>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</si>
  <si>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</si>
  <si>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</si>
  <si>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</si>
  <si>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</si>
  <si>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</si>
  <si>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</si>
  <si>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</si>
  <si>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</si>
  <si>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</si>
  <si>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</si>
  <si>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</si>
  <si>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</si>
  <si>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</si>
  <si>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</si>
  <si>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</si>
  <si>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</si>
  <si>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</si>
  <si>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</si>
  <si>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</si>
  <si>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</si>
  <si>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</si>
  <si>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</si>
  <si>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</si>
  <si>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</si>
  <si>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</si>
  <si>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</si>
  <si>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</si>
  <si>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</si>
  <si>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</si>
  <si>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</si>
  <si>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</si>
  <si>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</si>
  <si>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</si>
  <si>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</si>
  <si>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</si>
  <si>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</si>
  <si>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</si>
  <si>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</si>
  <si>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</si>
  <si>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</si>
  <si>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</si>
  <si>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</si>
  <si>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</si>
  <si>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</si>
  <si>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</si>
  <si>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</si>
  <si>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</si>
  <si>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</si>
  <si>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</si>
  <si>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</si>
  <si>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</si>
  <si>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</si>
  <si>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</si>
  <si>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</si>
  <si>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</si>
  <si>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</si>
  <si>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</si>
  <si>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</si>
  <si>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</si>
  <si>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</si>
  <si>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</si>
  <si>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</si>
  <si>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</si>
  <si>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</si>
  <si>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</si>
  <si>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</si>
  <si>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</si>
  <si>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</si>
  <si>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</si>
  <si>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</si>
  <si>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</si>
  <si>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</si>
  <si>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</si>
  <si>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</si>
  <si>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</si>
  <si>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</si>
  <si>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</si>
  <si>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</si>
  <si>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</si>
  <si>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</si>
  <si>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</si>
  <si>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</si>
  <si>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</si>
  <si>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</si>
  <si>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</si>
  <si>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</si>
  <si>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</si>
  <si>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</si>
  <si>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</si>
  <si>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</si>
  <si>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</si>
  <si>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</si>
  <si>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</si>
  <si>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</si>
  <si>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</si>
  <si>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</si>
  <si>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</si>
  <si>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</si>
  <si>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</si>
  <si>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</si>
  <si>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</si>
  <si>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</si>
  <si>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</si>
  <si>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</si>
  <si>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</si>
  <si>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</si>
  <si>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</si>
  <si>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</si>
  <si>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</si>
  <si>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</si>
  <si>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</si>
  <si>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</si>
  <si>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</si>
  <si>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</si>
  <si>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</si>
  <si>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</si>
  <si>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</si>
  <si>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</si>
  <si>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</si>
  <si>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</si>
  <si>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</si>
  <si>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</si>
  <si>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</si>
  <si>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</si>
  <si>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</si>
  <si>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</si>
  <si>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</si>
  <si>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</si>
  <si>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</si>
  <si>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</si>
  <si>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</si>
  <si>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</si>
  <si>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</si>
  <si>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</si>
  <si>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</si>
  <si>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</si>
  <si>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</si>
  <si>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</si>
  <si>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</si>
  <si>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</si>
  <si>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</si>
  <si>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</si>
  <si>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</si>
  <si>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</si>
  <si>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</si>
  <si>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</si>
  <si>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</si>
  <si>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</si>
  <si>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</si>
  <si>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</si>
  <si>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</si>
  <si>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</si>
  <si>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</si>
  <si>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</si>
  <si>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</si>
  <si>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</si>
  <si>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</si>
  <si>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</si>
  <si>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</si>
  <si>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</si>
  <si>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</si>
  <si>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</si>
  <si>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</si>
  <si>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</si>
  <si>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</si>
  <si>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</si>
  <si>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</si>
  <si>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</si>
  <si>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</si>
  <si>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</si>
  <si>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</si>
  <si>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</si>
  <si>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</si>
  <si>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</si>
  <si>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</si>
  <si>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</si>
  <si>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</si>
  <si>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</si>
  <si>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</si>
  <si>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</si>
  <si>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</si>
  <si>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</si>
  <si>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</si>
  <si>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</si>
  <si>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</si>
  <si>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</si>
  <si>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</si>
  <si>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</si>
  <si>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</si>
  <si>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</si>
  <si>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</si>
  <si>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</si>
  <si>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</si>
  <si>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</si>
  <si>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</si>
  <si>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</si>
  <si>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</si>
  <si>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</si>
  <si>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</si>
  <si>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</si>
  <si>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</si>
  <si>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</si>
  <si>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</si>
  <si>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</si>
  <si>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</si>
  <si>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</si>
  <si>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</si>
  <si>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</si>
  <si>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</si>
  <si>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</si>
  <si>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</si>
  <si>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</si>
  <si>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</si>
  <si>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</si>
  <si>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</si>
  <si>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</si>
  <si>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</si>
  <si>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</si>
  <si>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</si>
  <si>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</si>
  <si>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</si>
  <si>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</si>
  <si>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</si>
  <si>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</si>
  <si>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</si>
  <si>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</si>
  <si>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</si>
  <si>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</si>
  <si>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</si>
  <si>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</si>
  <si>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</si>
  <si>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</si>
  <si>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</si>
  <si>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</si>
  <si>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</si>
  <si>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</si>
  <si>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</si>
  <si>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</si>
  <si>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</si>
  <si>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</si>
  <si>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</si>
  <si>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</si>
  <si>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</si>
  <si>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</si>
  <si>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</si>
  <si>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</si>
  <si>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</si>
  <si>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</si>
  <si>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</si>
  <si>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</si>
  <si>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</si>
  <si>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</si>
  <si>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</si>
  <si>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</si>
  <si>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</si>
  <si>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</si>
  <si>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</si>
  <si>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</si>
  <si>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</si>
  <si>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</si>
  <si>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</si>
  <si>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</si>
  <si>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</si>
  <si>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</si>
  <si>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</si>
  <si>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</si>
  <si>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</si>
  <si>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</si>
  <si>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</si>
  <si>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</si>
  <si>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</si>
  <si>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</si>
  <si>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</si>
  <si>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</si>
  <si>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</si>
  <si>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</si>
  <si>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</si>
  <si>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</si>
  <si>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</si>
  <si>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</si>
  <si>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</si>
  <si>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</si>
  <si>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</si>
  <si>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</si>
  <si>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</si>
  <si>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</si>
  <si>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</si>
  <si>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</si>
  <si>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</si>
  <si>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</si>
  <si>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</si>
  <si>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</si>
  <si>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</si>
  <si>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</si>
  <si>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</si>
  <si>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</si>
  <si>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</si>
  <si>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</si>
  <si>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</si>
  <si>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</si>
  <si>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</si>
  <si>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</si>
  <si>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</si>
  <si>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</si>
  <si>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</si>
  <si>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</si>
  <si>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</si>
  <si>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</si>
  <si>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</si>
  <si>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</si>
  <si>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</si>
  <si>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</si>
  <si>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</si>
  <si>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</si>
  <si>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</si>
  <si>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</si>
  <si>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</si>
  <si>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</si>
  <si>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</si>
  <si>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</si>
  <si>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</si>
  <si>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</si>
  <si>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</si>
  <si>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</si>
  <si>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</si>
  <si>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</si>
  <si>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</si>
  <si>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</si>
  <si>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</si>
  <si>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</si>
  <si>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</si>
  <si>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</si>
  <si>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</si>
  <si>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</si>
  <si>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</si>
  <si>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</si>
  <si>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</si>
  <si>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</si>
  <si>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</si>
  <si>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</si>
  <si>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</si>
  <si>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</si>
  <si>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</si>
  <si>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</si>
  <si>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</si>
  <si>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</si>
  <si>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</si>
  <si>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</si>
  <si>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</si>
  <si>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</si>
  <si>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</si>
  <si>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</si>
  <si>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</si>
  <si>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</si>
  <si>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</si>
  <si>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</si>
  <si>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</si>
  <si>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</si>
  <si>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</si>
  <si>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</si>
  <si>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</si>
  <si>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</si>
  <si>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</si>
  <si>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</si>
  <si>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</si>
  <si>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</si>
  <si>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</si>
  <si>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</si>
  <si>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</si>
  <si>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</si>
  <si>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</si>
  <si>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</si>
  <si>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</si>
  <si>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</si>
  <si>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</si>
  <si>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</si>
  <si>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</si>
  <si>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</si>
  <si>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</si>
  <si>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</si>
  <si>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</si>
  <si>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</si>
  <si>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</si>
  <si>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</si>
  <si>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</si>
  <si>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</si>
  <si>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</si>
  <si>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</si>
  <si>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</si>
  <si>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</si>
  <si>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</si>
  <si>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</si>
  <si>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</si>
  <si>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</si>
  <si>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</si>
  <si>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</si>
  <si>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</si>
  <si>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</si>
  <si>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</si>
  <si>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</si>
  <si>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</si>
  <si>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</si>
  <si>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</si>
  <si>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</si>
  <si>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</si>
  <si>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</si>
  <si>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</si>
  <si>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</si>
  <si>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</si>
  <si>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</si>
  <si>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</si>
  <si>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</si>
  <si>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</si>
  <si>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</si>
  <si>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</si>
  <si>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</si>
  <si>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</si>
  <si>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</si>
  <si>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</si>
  <si>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</si>
  <si>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</si>
  <si>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</si>
  <si>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</si>
  <si>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</si>
  <si>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</si>
  <si>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</si>
  <si>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</si>
  <si>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</si>
  <si>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</si>
  <si>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</si>
  <si>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</si>
  <si>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</si>
  <si>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</si>
  <si>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</si>
  <si>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</si>
  <si>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</si>
  <si>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</si>
  <si>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</si>
  <si>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</si>
  <si>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</si>
  <si>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</si>
  <si>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</si>
  <si>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</si>
  <si>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</si>
  <si>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</si>
  <si>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</si>
  <si>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</si>
  <si>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</si>
  <si>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</si>
  <si>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</si>
  <si>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</si>
  <si>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</si>
  <si>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</si>
  <si>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</si>
  <si>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</si>
  <si>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</si>
  <si>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</si>
  <si>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</si>
  <si>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</si>
  <si>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</si>
  <si>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</si>
  <si>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</si>
  <si>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</si>
  <si>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</si>
  <si>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</si>
  <si>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</si>
  <si>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</si>
  <si>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</si>
  <si>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</si>
  <si>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</si>
  <si>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</si>
  <si>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</si>
  <si>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</si>
  <si>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</si>
  <si>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</si>
  <si>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</si>
  <si>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</si>
  <si>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</si>
  <si>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</si>
  <si>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</si>
  <si>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</si>
  <si>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</si>
  <si>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</si>
  <si>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</si>
  <si>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</si>
  <si>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</si>
  <si>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</si>
  <si>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</si>
  <si>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</si>
  <si>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</si>
  <si>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</si>
  <si>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</si>
  <si>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</si>
  <si>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</si>
  <si>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</si>
  <si>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</si>
  <si>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</si>
  <si>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</si>
  <si>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</si>
  <si>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</si>
  <si>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</si>
  <si>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</si>
  <si>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</si>
  <si>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</si>
  <si>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</si>
  <si>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</si>
  <si>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</si>
  <si>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</si>
  <si>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</si>
  <si>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</si>
  <si>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</si>
  <si>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</si>
  <si>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</si>
  <si>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</si>
  <si>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</si>
  <si>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</si>
  <si>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</si>
  <si>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</si>
  <si>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</si>
  <si>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</si>
  <si>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</si>
  <si>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</si>
  <si>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</si>
  <si>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</si>
  <si>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</si>
  <si>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</si>
  <si>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</si>
  <si>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</si>
  <si>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</si>
  <si>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</si>
  <si>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</si>
  <si>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</si>
  <si>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</si>
  <si>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</si>
  <si>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</si>
  <si>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</si>
  <si>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</si>
  <si>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</si>
  <si>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</si>
  <si>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</si>
  <si>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</si>
  <si>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</si>
  <si>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</si>
  <si>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</si>
  <si>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</si>
  <si>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</si>
  <si>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</si>
  <si>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</si>
  <si>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</si>
  <si>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</si>
  <si>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</si>
  <si>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</si>
  <si>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</si>
  <si>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</si>
  <si>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</si>
  <si>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</si>
  <si>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</si>
  <si>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</si>
  <si>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</si>
  <si>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</si>
  <si>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</si>
  <si>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</si>
  <si>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</si>
  <si>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</si>
  <si>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</si>
  <si>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</si>
  <si>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</si>
  <si>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</si>
  <si>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</si>
  <si>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</si>
  <si>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</si>
  <si>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</si>
  <si>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</si>
  <si>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</si>
  <si>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</si>
  <si>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</si>
  <si>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</si>
  <si>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</si>
  <si>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</si>
  <si>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</si>
  <si>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</si>
  <si>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</si>
  <si>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</si>
  <si>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</si>
  <si>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</si>
  <si>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</si>
  <si>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</si>
  <si>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</si>
  <si>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</si>
  <si>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</si>
  <si>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</si>
  <si>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</si>
  <si>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</si>
  <si>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</si>
  <si>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</si>
  <si>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</si>
  <si>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</si>
  <si>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</si>
  <si>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</si>
  <si>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</si>
  <si>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</si>
  <si>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</si>
  <si>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</si>
  <si>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</si>
  <si>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</si>
  <si>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</si>
  <si>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</si>
  <si>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</si>
  <si>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</si>
  <si>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</si>
  <si>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</si>
  <si>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</si>
  <si>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</si>
  <si>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</si>
  <si>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</si>
  <si>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</si>
  <si>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</si>
  <si>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</si>
  <si>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</si>
  <si>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</si>
  <si>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</si>
  <si>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</si>
  <si>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</si>
  <si>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</si>
  <si>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</si>
  <si>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</si>
  <si>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</si>
  <si>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</si>
  <si>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</si>
  <si>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</si>
  <si>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</si>
  <si>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</si>
  <si>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</si>
  <si>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</si>
  <si>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</si>
  <si>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</si>
  <si>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</si>
  <si>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</si>
  <si>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</si>
  <si>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</si>
  <si>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</si>
  <si>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</si>
  <si>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</si>
  <si>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</si>
  <si>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</si>
  <si>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</si>
  <si>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</si>
  <si>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</si>
  <si>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</si>
  <si>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</si>
  <si>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</si>
  <si>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</si>
  <si>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</si>
  <si>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</si>
  <si>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</si>
  <si>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</si>
  <si>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</si>
  <si>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</si>
  <si>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</si>
  <si>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</si>
  <si>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</si>
  <si>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</si>
  <si>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</si>
  <si>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</si>
  <si>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</si>
  <si>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</si>
  <si>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</si>
  <si>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</si>
  <si>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</si>
  <si>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</si>
  <si>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</si>
  <si>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</si>
  <si>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</si>
  <si>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</si>
  <si>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</si>
  <si>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</si>
  <si>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</si>
  <si>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</si>
  <si>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</si>
  <si>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</si>
  <si>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</si>
  <si>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</si>
  <si>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</si>
  <si>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</si>
  <si>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</si>
  <si>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</si>
  <si>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</si>
  <si>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</si>
  <si>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</si>
  <si>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</si>
  <si>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</si>
  <si>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</si>
  <si>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</si>
  <si>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</si>
  <si>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</si>
  <si>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</si>
  <si>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</si>
  <si>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</si>
  <si>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</si>
  <si>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</si>
  <si>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</si>
  <si>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</si>
  <si>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</si>
  <si>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</si>
  <si>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</si>
  <si>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</si>
  <si>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</si>
  <si>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</si>
  <si>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</si>
  <si>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</si>
  <si>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</si>
  <si>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</si>
  <si>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</si>
  <si>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</si>
  <si>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</si>
  <si>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</si>
  <si>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</si>
  <si>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</si>
  <si>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</si>
  <si>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</si>
  <si>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</si>
  <si>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</si>
  <si>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</si>
  <si>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</si>
  <si>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</si>
  <si>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</si>
  <si>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</si>
  <si>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</si>
  <si>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</si>
  <si>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</si>
  <si>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</si>
  <si>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</si>
  <si>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</si>
  <si>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</si>
  <si>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</si>
  <si>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</si>
  <si>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</si>
  <si>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</si>
  <si>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</si>
  <si>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</si>
  <si>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</si>
  <si>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</si>
  <si>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</si>
  <si>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</si>
  <si>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</si>
  <si>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</si>
  <si>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</si>
  <si>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</si>
  <si>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</si>
  <si>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</si>
  <si>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</si>
  <si>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</si>
  <si>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</si>
  <si>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</si>
  <si>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</si>
  <si>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</si>
  <si>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</si>
  <si>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</si>
  <si>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</si>
  <si>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</si>
  <si>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</si>
  <si>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</si>
  <si>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</si>
  <si>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</si>
  <si>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</si>
  <si>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</si>
  <si>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</si>
  <si>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</si>
  <si>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</si>
  <si>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</si>
  <si>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</si>
  <si>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</si>
  <si>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</si>
  <si>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</si>
  <si>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</si>
  <si>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</si>
  <si>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</si>
  <si>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</si>
  <si>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</si>
  <si>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</si>
  <si>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</si>
  <si>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</si>
  <si>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</si>
  <si>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</si>
  <si>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</si>
  <si>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</si>
  <si>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</si>
  <si>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</si>
  <si>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</si>
  <si>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</si>
  <si>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</si>
  <si>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</si>
  <si>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</si>
  <si>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</si>
  <si>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</si>
  <si>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</si>
  <si>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</si>
  <si>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</si>
  <si>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</si>
  <si>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</si>
  <si>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</si>
  <si>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</si>
  <si>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</si>
  <si>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</si>
  <si>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</si>
  <si>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</si>
  <si>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</si>
  <si>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</si>
  <si>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</si>
  <si>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</si>
  <si>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</si>
  <si>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</si>
  <si>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</si>
  <si>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</si>
  <si>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</si>
  <si>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</si>
  <si>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</si>
  <si>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</si>
  <si>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</si>
  <si>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</si>
  <si>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</si>
  <si>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</si>
  <si>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</si>
  <si>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</si>
  <si>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</si>
  <si>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</si>
  <si>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</si>
  <si>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</si>
  <si>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</si>
  <si>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</si>
  <si>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</si>
  <si>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</si>
  <si>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</si>
  <si>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</si>
  <si>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</si>
  <si>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</si>
  <si>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</si>
  <si>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</si>
  <si>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</si>
  <si>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</si>
  <si>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</si>
  <si>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</si>
  <si>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</si>
  <si>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</si>
  <si>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</si>
  <si>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</si>
  <si>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</si>
  <si>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</si>
  <si>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</si>
  <si>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</si>
  <si>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</si>
  <si>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</si>
  <si>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</si>
  <si>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</si>
  <si>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</si>
  <si>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</si>
  <si>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</si>
  <si>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</si>
  <si>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</si>
  <si>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</si>
  <si>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</si>
  <si>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</si>
  <si>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</si>
  <si>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</si>
  <si>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</si>
  <si>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</si>
  <si>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</si>
  <si>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</si>
  <si>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</si>
  <si>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</si>
  <si>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</si>
  <si>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</si>
  <si>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</si>
  <si>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</si>
  <si>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</si>
  <si>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</si>
  <si>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</si>
  <si>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</si>
  <si>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</si>
  <si>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</si>
  <si>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</si>
  <si>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</si>
  <si>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</si>
  <si>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</si>
  <si>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</si>
  <si>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</si>
  <si>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</si>
  <si>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</si>
  <si>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</si>
  <si>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</si>
  <si>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</si>
  <si>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</si>
  <si>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</si>
  <si>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</si>
  <si>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</si>
  <si>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</si>
  <si>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</si>
  <si>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</si>
  <si>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</si>
  <si>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</si>
  <si>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</si>
  <si>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</si>
  <si>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</si>
  <si>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</si>
  <si>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</si>
  <si>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</si>
  <si>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</si>
  <si>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</si>
  <si>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</si>
  <si>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</si>
  <si>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</si>
  <si>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</si>
  <si>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</si>
  <si>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</si>
  <si>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</si>
  <si>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</si>
  <si>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</si>
  <si>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</si>
  <si>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</si>
  <si>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</si>
  <si>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</si>
  <si>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</si>
  <si>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</si>
  <si>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</si>
  <si>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</si>
  <si>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</si>
  <si>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</si>
  <si>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</si>
  <si>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</si>
  <si>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</si>
  <si>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</si>
  <si>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</si>
  <si>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</si>
  <si>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</si>
  <si>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</si>
  <si>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</si>
  <si>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</si>
  <si>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</si>
  <si>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</si>
  <si>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</si>
  <si>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</si>
  <si>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</si>
  <si>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</si>
  <si>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</si>
  <si>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</si>
  <si>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</si>
  <si>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</si>
  <si>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</si>
  <si>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</si>
  <si>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</si>
  <si>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</si>
  <si>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</si>
  <si>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</si>
  <si>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</si>
  <si>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</si>
  <si>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</si>
  <si>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</si>
  <si>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</si>
  <si>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</si>
  <si>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</si>
  <si>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</si>
  <si>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</si>
  <si>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</si>
  <si>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</si>
  <si>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</si>
  <si>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</si>
  <si>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</si>
  <si>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</si>
  <si>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</si>
  <si>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</si>
  <si>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</si>
  <si>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</si>
  <si>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</si>
  <si>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</si>
  <si>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</si>
  <si>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</si>
  <si>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</si>
  <si>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</si>
  <si>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</si>
  <si>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</si>
  <si>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</si>
  <si>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</si>
  <si>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</si>
  <si>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</si>
  <si>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</si>
  <si>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</si>
  <si>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</si>
  <si>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</si>
  <si>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</si>
  <si>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</si>
  <si>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</si>
  <si>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</si>
  <si>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</si>
  <si>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</si>
  <si>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</si>
  <si>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</si>
  <si>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</si>
  <si>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</si>
  <si>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</si>
  <si>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</si>
  <si>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</si>
  <si>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</si>
  <si>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</si>
  <si>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</si>
  <si>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</si>
  <si>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</si>
  <si>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</si>
  <si>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</si>
  <si>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</si>
  <si>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</si>
  <si>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</si>
  <si>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</si>
  <si>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</si>
  <si>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</si>
  <si>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</si>
  <si>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</si>
  <si>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</si>
  <si>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</si>
  <si>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</si>
  <si>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</si>
  <si>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</si>
  <si>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</si>
  <si>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</si>
  <si>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</si>
  <si>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</si>
  <si>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</si>
  <si>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</si>
  <si>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</si>
  <si>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</si>
  <si>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</si>
  <si>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</si>
  <si>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</si>
  <si>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</si>
  <si>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</si>
  <si>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</si>
  <si>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</si>
  <si>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</si>
  <si>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</si>
  <si>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</si>
  <si>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</si>
  <si>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</si>
  <si>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</si>
  <si>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</si>
  <si>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</si>
  <si>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</si>
  <si>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</si>
  <si>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</si>
  <si>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</si>
  <si>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</si>
  <si>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</si>
  <si>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</si>
  <si>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</si>
  <si>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</si>
  <si>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</si>
  <si>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</si>
  <si>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</si>
  <si>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</si>
  <si>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</si>
  <si>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</si>
  <si>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</si>
  <si>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</si>
  <si>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</si>
  <si>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</si>
  <si>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</si>
  <si>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</si>
  <si>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</si>
  <si>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</si>
  <si>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</si>
  <si>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</si>
  <si>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</si>
  <si>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</si>
  <si>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</si>
  <si>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</si>
  <si>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</si>
  <si>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</si>
  <si>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</si>
  <si>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</si>
  <si>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</si>
  <si>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</si>
  <si>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</si>
  <si>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</si>
  <si>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</si>
  <si>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</si>
  <si>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</si>
  <si>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</si>
  <si>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</si>
  <si>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</si>
  <si>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</si>
  <si>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</si>
  <si>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</si>
  <si>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</si>
  <si>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</si>
  <si>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</si>
  <si>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</si>
  <si>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</si>
  <si>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</si>
  <si>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</si>
  <si>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</si>
  <si>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</si>
  <si>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</si>
  <si>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</si>
  <si>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</si>
  <si>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</si>
  <si>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</si>
  <si>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</si>
  <si>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</si>
  <si>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</si>
  <si>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</si>
  <si>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</si>
  <si>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</si>
  <si>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</si>
  <si>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</si>
  <si>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</si>
  <si>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</si>
  <si>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</si>
  <si>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</si>
  <si>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</si>
  <si>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</si>
  <si>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</si>
  <si>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</si>
  <si>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</si>
  <si>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</si>
  <si>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</si>
  <si>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</si>
  <si>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</si>
  <si>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</si>
  <si>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</si>
  <si>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</si>
  <si>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</si>
  <si>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</si>
  <si>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</si>
  <si>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</si>
  <si>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</si>
  <si>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</si>
  <si>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</si>
  <si>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</si>
  <si>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</si>
  <si>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</si>
  <si>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</si>
  <si>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</si>
  <si>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</si>
  <si>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</si>
  <si>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</si>
  <si>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</si>
  <si>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</si>
  <si>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</si>
  <si>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</si>
  <si>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</si>
  <si>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</si>
  <si>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</si>
  <si>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</si>
  <si>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</si>
  <si>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</si>
  <si>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</si>
  <si>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</si>
  <si>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</si>
  <si>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</si>
  <si>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</si>
  <si>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</si>
  <si>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</si>
  <si>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</si>
  <si>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</si>
  <si>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</si>
  <si>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</si>
  <si>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</si>
  <si>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</si>
  <si>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</si>
  <si>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</si>
  <si>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</si>
  <si>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</si>
  <si>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</si>
  <si>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</si>
  <si>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</si>
  <si>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</si>
  <si>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</si>
  <si>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</si>
  <si>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</si>
  <si>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</si>
  <si>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</si>
  <si>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</si>
  <si>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</si>
  <si>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</si>
  <si>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</si>
  <si>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</si>
  <si>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</si>
  <si>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</si>
  <si>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</si>
  <si>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</si>
  <si>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</si>
  <si>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</si>
  <si>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</si>
  <si>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</si>
  <si>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</si>
  <si>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</si>
  <si>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</si>
  <si>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</si>
  <si>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</si>
  <si>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</si>
  <si>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</si>
  <si>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</si>
  <si>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</si>
  <si>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</si>
  <si>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</si>
  <si>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</si>
  <si>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</si>
  <si>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</si>
  <si>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</si>
  <si>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</si>
  <si>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</si>
  <si>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</si>
  <si>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</si>
  <si>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</si>
  <si>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</si>
  <si>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</si>
  <si>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</si>
  <si>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</si>
  <si>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</si>
  <si>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</si>
  <si>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</si>
  <si>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</si>
  <si>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</si>
  <si>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</si>
  <si>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</si>
  <si>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</si>
  <si>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</si>
  <si>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</si>
  <si>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</si>
  <si>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</si>
  <si>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</si>
  <si>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</si>
  <si>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</si>
  <si>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</si>
  <si>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</si>
  <si>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</si>
  <si>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</si>
  <si>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</si>
  <si>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</si>
  <si>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</si>
  <si>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</si>
  <si>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</si>
  <si>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</si>
  <si>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</si>
  <si>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</si>
  <si>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</si>
  <si>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</si>
  <si>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</si>
  <si>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</si>
  <si>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</si>
  <si>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</si>
  <si>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</si>
  <si>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</si>
  <si>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</si>
  <si>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</si>
  <si>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</si>
  <si>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</si>
  <si>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</si>
  <si>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</si>
  <si>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</si>
  <si>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</si>
  <si>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</si>
  <si>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</si>
  <si>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</si>
  <si>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</si>
  <si>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</si>
  <si>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</si>
  <si>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</si>
  <si>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</si>
  <si>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</si>
  <si>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</si>
  <si>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</si>
  <si>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</si>
  <si>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</si>
  <si>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</si>
  <si>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</si>
  <si>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</si>
  <si>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</si>
  <si>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</si>
  <si>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</si>
  <si>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</si>
  <si>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</si>
  <si>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</si>
  <si>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</si>
  <si>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</si>
  <si>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</si>
  <si>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</si>
  <si>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</si>
  <si>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</si>
  <si>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</si>
  <si>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</si>
  <si>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</si>
  <si>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</si>
  <si>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</si>
  <si>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</si>
  <si>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</si>
  <si>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</si>
  <si>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</si>
  <si>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</si>
  <si>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</si>
  <si>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</si>
  <si>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</si>
  <si>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</si>
  <si>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</si>
  <si>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</si>
  <si>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</si>
  <si>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</si>
  <si>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</si>
  <si>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</si>
  <si>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</si>
  <si>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</si>
  <si>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</si>
  <si>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</si>
  <si>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</si>
  <si>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</si>
  <si>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</si>
  <si>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</si>
  <si>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</si>
  <si>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</si>
  <si>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</si>
  <si>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</si>
  <si>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</si>
  <si>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</si>
  <si>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</si>
  <si>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</si>
  <si>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</si>
  <si>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</si>
  <si>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</si>
  <si>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</si>
  <si>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</si>
  <si>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</si>
  <si>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</si>
  <si>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</si>
  <si>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</si>
  <si>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</si>
  <si>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</si>
  <si>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</si>
  <si>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</si>
  <si>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</si>
  <si>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</si>
  <si>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</si>
  <si>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</si>
  <si>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</si>
  <si>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</si>
  <si>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</si>
  <si>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</si>
  <si>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</si>
  <si>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</si>
  <si>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</si>
  <si>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</si>
  <si>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</si>
  <si>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</si>
  <si>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</si>
  <si>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</si>
  <si>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</si>
  <si>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</si>
  <si>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</si>
  <si>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</si>
  <si>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</si>
  <si>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</si>
  <si>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</si>
  <si>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</si>
  <si>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</si>
  <si>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</si>
  <si>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</si>
  <si>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</si>
  <si>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</si>
  <si>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</si>
  <si>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</si>
  <si>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</si>
  <si>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</si>
  <si>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</si>
  <si>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</si>
  <si>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</si>
  <si>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</si>
  <si>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</si>
  <si>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</si>
  <si>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</si>
  <si>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</si>
  <si>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</si>
  <si>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</si>
  <si>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</si>
  <si>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</si>
  <si>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</si>
  <si>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</si>
  <si>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</si>
  <si>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</si>
  <si>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</si>
  <si>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</si>
  <si>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</si>
  <si>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</si>
  <si>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</si>
  <si>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</si>
  <si>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</si>
  <si>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</si>
  <si>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</si>
  <si>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</si>
  <si>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</si>
  <si>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</si>
  <si>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</si>
  <si>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</si>
  <si>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</si>
  <si>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</si>
  <si>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</si>
  <si>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</si>
  <si>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</si>
  <si>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</si>
  <si>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</si>
  <si>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</si>
  <si>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</si>
  <si>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</si>
  <si>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</si>
  <si>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</si>
  <si>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</si>
  <si>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</si>
  <si>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</si>
  <si>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</si>
  <si>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</si>
  <si>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</si>
  <si>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</si>
  <si>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</si>
  <si>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</si>
  <si>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</si>
  <si>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</si>
  <si>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</si>
  <si>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</si>
  <si>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</si>
  <si>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</si>
  <si>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</si>
  <si>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</si>
  <si>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</si>
  <si>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</si>
  <si>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</si>
  <si>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</si>
  <si>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</si>
  <si>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</si>
  <si>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</si>
  <si>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</si>
  <si>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</si>
  <si>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</si>
  <si>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</si>
  <si>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</si>
  <si>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</si>
  <si>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</si>
  <si>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</si>
  <si>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</si>
  <si>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</si>
  <si>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</si>
  <si>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</si>
  <si>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</si>
  <si>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</si>
  <si>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</si>
  <si>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</si>
  <si>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</si>
  <si>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</si>
  <si>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</si>
  <si>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</si>
  <si>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</si>
  <si>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</si>
  <si>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</si>
  <si>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</si>
  <si>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</si>
  <si>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</si>
  <si>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</si>
  <si>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</si>
  <si>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</si>
  <si>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</si>
  <si>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</si>
  <si>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</si>
  <si>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</si>
  <si>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</si>
  <si>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</si>
  <si>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</si>
  <si>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</si>
  <si>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</si>
  <si>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</si>
  <si>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</si>
  <si>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</si>
  <si>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</si>
  <si>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</si>
  <si>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</si>
  <si>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</si>
  <si>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</si>
  <si>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</si>
  <si>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</si>
  <si>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</si>
  <si>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</si>
  <si>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</si>
  <si>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</si>
  <si>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</si>
  <si>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</si>
  <si>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</si>
  <si>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</si>
  <si>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</si>
  <si>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</si>
  <si>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</si>
  <si>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</si>
  <si>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</si>
  <si>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</si>
  <si>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</si>
  <si>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</si>
  <si>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</si>
  <si>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</si>
  <si>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</si>
  <si>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</si>
  <si>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</si>
  <si>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</si>
  <si>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</si>
  <si>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</si>
  <si>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</si>
  <si>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</si>
  <si>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</si>
  <si>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</si>
  <si>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</si>
  <si>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</si>
  <si>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</si>
  <si>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</si>
  <si>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</si>
  <si>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</si>
  <si>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</si>
  <si>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</si>
  <si>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</si>
  <si>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</si>
  <si>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</si>
  <si>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</si>
  <si>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</si>
  <si>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</si>
  <si>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</si>
  <si>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</si>
  <si>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</si>
  <si>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</si>
  <si>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</si>
  <si>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</si>
  <si>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</si>
  <si>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</si>
  <si>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</si>
  <si>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</si>
  <si>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</si>
  <si>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</si>
  <si>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</si>
  <si>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</si>
  <si>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</si>
  <si>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</si>
  <si>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</si>
  <si>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</si>
  <si>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</si>
  <si>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</si>
  <si>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</si>
  <si>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</si>
  <si>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</si>
  <si>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</si>
  <si>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</si>
  <si>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</si>
  <si>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</si>
  <si>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</si>
  <si>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</si>
  <si>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</si>
  <si>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</si>
  <si>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</si>
  <si>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</si>
  <si>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</si>
  <si>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</si>
  <si>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</si>
  <si>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</si>
  <si>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</si>
  <si>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</si>
  <si>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</si>
  <si>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</si>
  <si>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</si>
  <si>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</si>
  <si>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</si>
  <si>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</si>
  <si>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</si>
  <si>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</si>
  <si>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</si>
  <si>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</si>
  <si>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</si>
  <si>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</si>
  <si>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</si>
  <si>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</si>
  <si>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</si>
  <si>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</si>
  <si>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</si>
  <si>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</si>
  <si>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</si>
  <si>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</si>
  <si>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</si>
  <si>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</si>
  <si>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</si>
  <si>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</si>
  <si>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</si>
  <si>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</si>
  <si>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</si>
  <si>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</si>
  <si>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</si>
  <si>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</si>
  <si>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</si>
  <si>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</si>
  <si>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</si>
  <si>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</si>
  <si>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</si>
  <si>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</si>
  <si>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</si>
  <si>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</si>
  <si>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</si>
  <si>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</si>
  <si>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</si>
  <si>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</si>
  <si>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</si>
  <si>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</si>
  <si>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</si>
  <si>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</si>
  <si>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</si>
  <si>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</si>
  <si>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</si>
  <si>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</si>
  <si>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</si>
  <si>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</si>
  <si>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</si>
  <si>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</si>
  <si>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</si>
  <si>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</si>
  <si>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</si>
  <si>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</si>
  <si>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</si>
  <si>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</si>
  <si>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</si>
  <si>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</si>
  <si>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</si>
  <si>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</si>
  <si>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</si>
  <si>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</si>
  <si>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</si>
  <si>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</si>
  <si>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</si>
  <si>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</si>
  <si>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</si>
  <si>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</si>
  <si>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</si>
  <si>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</si>
  <si>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</si>
  <si>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</si>
  <si>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</si>
  <si>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</si>
  <si>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</si>
  <si>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</si>
  <si>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</si>
  <si>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</si>
  <si>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</si>
  <si>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</si>
  <si>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</si>
  <si>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</si>
  <si>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</si>
  <si>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</si>
  <si>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</si>
  <si>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</si>
  <si>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</si>
  <si>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</si>
  <si>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</si>
  <si>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</si>
  <si>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</si>
  <si>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</si>
  <si>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</si>
  <si>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</si>
  <si>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</si>
  <si>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</si>
  <si>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</si>
  <si>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</si>
  <si>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</si>
  <si>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</si>
  <si>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</si>
  <si>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</si>
  <si>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</si>
  <si>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</si>
  <si>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</si>
  <si>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</si>
  <si>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</si>
  <si>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</si>
  <si>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</si>
  <si>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</si>
  <si>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</si>
  <si>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</si>
  <si>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</si>
  <si>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</si>
  <si>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</si>
  <si>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</si>
  <si>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</si>
  <si>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</si>
  <si>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</si>
  <si>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</si>
  <si>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</si>
  <si>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</si>
  <si>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</si>
  <si>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</si>
  <si>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</si>
  <si>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</si>
  <si>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</si>
  <si>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</si>
  <si>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</si>
  <si>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</si>
  <si>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</si>
  <si>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</si>
  <si>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</si>
  <si>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</si>
  <si>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</si>
  <si>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</si>
  <si>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</si>
  <si>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</si>
  <si>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</si>
  <si>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</si>
  <si>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</si>
  <si>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</si>
  <si>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</si>
  <si>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</si>
  <si>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</si>
  <si>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</si>
  <si>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</si>
  <si>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</si>
  <si>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</si>
  <si>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</si>
  <si>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</si>
  <si>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</si>
  <si>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</si>
  <si>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</si>
  <si>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</si>
  <si>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</si>
  <si>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</si>
  <si>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</si>
  <si>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</si>
  <si>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</si>
  <si>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</si>
  <si>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</si>
  <si>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</si>
  <si>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</si>
  <si>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</si>
  <si>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</si>
  <si>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</si>
  <si>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</si>
  <si>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</si>
  <si>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</si>
  <si>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</si>
  <si>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</si>
  <si>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</si>
  <si>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</si>
  <si>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</si>
  <si>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</si>
  <si>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</si>
  <si>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</si>
  <si>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</si>
  <si>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</si>
  <si>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</si>
  <si>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</si>
  <si>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</si>
  <si>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</si>
  <si>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</si>
  <si>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</si>
  <si>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</si>
  <si>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</si>
  <si>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</si>
  <si>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</si>
  <si>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</si>
  <si>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</si>
  <si>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</si>
  <si>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</si>
  <si>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</si>
  <si>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</si>
  <si>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</si>
  <si>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</si>
  <si>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</si>
  <si>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</si>
  <si>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</si>
  <si>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</si>
  <si>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</si>
  <si>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</si>
  <si>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</si>
  <si>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</si>
  <si>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</si>
  <si>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</si>
  <si>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</si>
  <si>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</si>
  <si>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</si>
  <si>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</si>
  <si>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</si>
  <si>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</si>
  <si>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</si>
  <si>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</si>
  <si>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</si>
  <si>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</si>
  <si>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</si>
  <si>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</si>
  <si>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</si>
  <si>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</si>
  <si>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</si>
  <si>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</si>
  <si>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</si>
  <si>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</si>
  <si>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</si>
  <si>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</si>
  <si>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</si>
  <si>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</si>
  <si>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</si>
  <si>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</si>
  <si>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</si>
  <si>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</si>
  <si>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</si>
  <si>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</si>
  <si>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</si>
  <si>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</si>
  <si>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</si>
  <si>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</si>
  <si>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</si>
  <si>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</si>
  <si>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</si>
  <si>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</si>
  <si>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</si>
  <si>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</si>
  <si>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</si>
  <si>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</si>
  <si>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</si>
  <si>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</si>
  <si>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</si>
  <si>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</si>
  <si>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</si>
  <si>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</si>
  <si>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</si>
  <si>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</si>
  <si>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</si>
  <si>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</si>
  <si>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</si>
  <si>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</si>
  <si>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</si>
  <si>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</si>
  <si>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</si>
  <si>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</si>
  <si>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</si>
  <si>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</si>
  <si>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</si>
  <si>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</si>
  <si>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</si>
  <si>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</si>
  <si>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</si>
  <si>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</si>
  <si>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</si>
  <si>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</si>
  <si>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</si>
  <si>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</si>
  <si>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</si>
  <si>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</si>
  <si>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</si>
  <si>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</si>
  <si>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</si>
  <si>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</si>
  <si>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</si>
  <si>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</si>
  <si>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</si>
  <si>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</si>
  <si>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</si>
  <si>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</si>
  <si>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</si>
  <si>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</si>
  <si>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</si>
  <si>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</si>
  <si>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</si>
  <si>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</si>
  <si>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</si>
  <si>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</si>
  <si>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</si>
  <si>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</si>
  <si>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</si>
  <si>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</si>
  <si>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</si>
  <si>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</si>
  <si>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</si>
  <si>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</si>
  <si>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</si>
  <si>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</si>
  <si>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</si>
  <si>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</si>
  <si>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</si>
  <si>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</si>
  <si>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</si>
  <si>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</si>
  <si>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</si>
  <si>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</si>
  <si>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</si>
  <si>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</si>
  <si>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</si>
  <si>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</si>
  <si>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</si>
  <si>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</si>
  <si>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</si>
  <si>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</si>
  <si>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</si>
  <si>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</si>
  <si>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</si>
  <si>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</si>
  <si>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</si>
  <si>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</si>
  <si>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</si>
  <si>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</si>
  <si>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</si>
  <si>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</si>
  <si>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</si>
  <si>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</si>
  <si>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</si>
  <si>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</si>
  <si>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</si>
  <si>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</si>
  <si>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</si>
  <si>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</si>
  <si>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</si>
  <si>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</si>
  <si>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</si>
  <si>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</si>
  <si>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</si>
  <si>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</si>
  <si>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</si>
  <si>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</si>
  <si>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</si>
  <si>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</si>
  <si>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</si>
  <si>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</si>
  <si>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</si>
  <si>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</si>
  <si>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</si>
  <si>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</si>
  <si>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</si>
  <si>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</si>
  <si>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</si>
  <si>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</si>
  <si>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</si>
  <si>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</si>
  <si>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</si>
  <si>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</si>
  <si>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</si>
  <si>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</si>
  <si>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</si>
  <si>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</si>
  <si>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</si>
  <si>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</si>
  <si>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</si>
  <si>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</si>
  <si>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</si>
  <si>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</si>
  <si>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</si>
  <si>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</si>
  <si>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</si>
  <si>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</si>
  <si>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</si>
  <si>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</si>
  <si>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</si>
  <si>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</si>
  <si>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</si>
  <si>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</si>
  <si>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</si>
  <si>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</si>
  <si>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</si>
  <si>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</si>
  <si>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</si>
  <si>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</si>
  <si>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</si>
  <si>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</si>
  <si>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</si>
  <si>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</si>
  <si>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</si>
  <si>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</si>
  <si>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</si>
  <si>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</si>
  <si>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</si>
  <si>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</si>
  <si>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</si>
  <si>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</si>
  <si>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</si>
  <si>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</si>
  <si>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</si>
  <si>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</si>
  <si>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</si>
  <si>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</si>
  <si>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</si>
  <si>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</si>
  <si>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</si>
  <si>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</si>
  <si>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</si>
  <si>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</si>
  <si>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</si>
  <si>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</si>
  <si>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</si>
  <si>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</si>
  <si>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</si>
  <si>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</si>
  <si>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</si>
  <si>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</si>
  <si>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</si>
  <si>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</si>
  <si>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</si>
  <si>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</si>
  <si>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</si>
  <si>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</si>
  <si>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</si>
  <si>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</si>
  <si>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</si>
  <si>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</si>
  <si>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</si>
  <si>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</si>
  <si>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</si>
  <si>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</si>
  <si>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</si>
  <si>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</si>
  <si>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</si>
  <si>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</si>
  <si>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</si>
  <si>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</si>
  <si>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</si>
  <si>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</si>
  <si>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</si>
  <si>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</si>
  <si>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</si>
  <si>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</si>
  <si>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</si>
  <si>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</si>
  <si>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</si>
  <si>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</si>
  <si>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</si>
  <si>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</si>
  <si>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</si>
  <si>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</si>
  <si>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</si>
  <si>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</si>
  <si>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</si>
  <si>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</si>
  <si>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</si>
  <si>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</si>
  <si>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</si>
  <si>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</si>
  <si>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</si>
  <si>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</si>
  <si>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</si>
  <si>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</si>
  <si>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</si>
  <si>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</si>
  <si>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</si>
  <si>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</si>
  <si>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</si>
  <si>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</si>
  <si>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</si>
  <si>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</si>
  <si>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</si>
  <si>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</si>
  <si>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</si>
  <si>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</si>
  <si>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</si>
  <si>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</si>
  <si>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</si>
  <si>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</si>
  <si>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</si>
  <si>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</si>
  <si>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</si>
  <si>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</si>
  <si>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</si>
  <si>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</si>
  <si>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</si>
  <si>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</si>
  <si>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</si>
  <si>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</si>
  <si>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</si>
  <si>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</si>
  <si>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</si>
  <si>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</si>
  <si>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</si>
  <si>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</si>
  <si>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</si>
  <si>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</si>
  <si>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</si>
  <si>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</si>
  <si>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</si>
  <si>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</si>
  <si>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</si>
  <si>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</si>
  <si>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</si>
  <si>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</si>
  <si>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</si>
  <si>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</si>
  <si>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</si>
  <si>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</si>
  <si>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</si>
  <si>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</si>
  <si>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</si>
  <si>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</si>
  <si>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</si>
  <si>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</si>
  <si>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</si>
  <si>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</si>
  <si>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</si>
  <si>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</si>
  <si>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</si>
  <si>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</si>
  <si>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</si>
  <si>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</si>
  <si>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</si>
  <si>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</si>
  <si>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</si>
  <si>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</si>
  <si>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</si>
  <si>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</si>
  <si>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</si>
  <si>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</si>
  <si>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</si>
  <si>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</si>
  <si>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</si>
  <si>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</si>
  <si>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</si>
  <si>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</si>
  <si>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</si>
  <si>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</si>
  <si>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</si>
  <si>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</si>
  <si>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</si>
  <si>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</si>
  <si>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</si>
  <si>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</si>
  <si>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</si>
  <si>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</si>
  <si>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</si>
  <si>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</si>
  <si>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</si>
  <si>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</si>
  <si>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</si>
  <si>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</si>
  <si>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</si>
  <si>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</si>
  <si>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</si>
  <si>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</si>
  <si>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</si>
  <si>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</si>
  <si>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</si>
  <si>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</si>
  <si>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</si>
  <si>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</si>
  <si>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</si>
  <si>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</si>
  <si>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</si>
  <si>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</si>
  <si>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</si>
  <si>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</si>
  <si>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</si>
  <si>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</si>
  <si>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</si>
  <si>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</si>
  <si>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</si>
  <si>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</si>
  <si>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</si>
  <si>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</si>
  <si>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</si>
  <si>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</si>
  <si>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</si>
  <si>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</si>
  <si>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</si>
  <si>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</si>
  <si>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</si>
  <si>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</si>
  <si>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</si>
  <si>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</si>
  <si>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</si>
  <si>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</si>
  <si>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</si>
  <si>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</si>
  <si>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</si>
  <si>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</si>
  <si>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</si>
  <si>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</si>
  <si>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</si>
  <si>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</si>
  <si>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</si>
  <si>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</si>
  <si>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</si>
  <si>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</si>
  <si>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</si>
  <si>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</si>
  <si>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</si>
  <si>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</si>
  <si>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</si>
  <si>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</si>
  <si>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</si>
  <si>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</si>
  <si>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</si>
  <si>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</si>
  <si>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</si>
  <si>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</si>
  <si>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</si>
  <si>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</si>
  <si>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</si>
  <si>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</si>
  <si>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</si>
  <si>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</si>
  <si>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</si>
  <si>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</si>
  <si>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</si>
  <si>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</si>
  <si>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</si>
  <si>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</si>
  <si>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</si>
  <si>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</si>
  <si>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</si>
  <si>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</si>
  <si>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</si>
  <si>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</si>
  <si>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</si>
  <si>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</si>
  <si>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</si>
  <si>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</si>
  <si>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</si>
  <si>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</si>
  <si>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</si>
  <si>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</si>
  <si>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</si>
  <si>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</si>
  <si>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</si>
  <si>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</si>
  <si>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</si>
  <si>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</si>
  <si>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</si>
  <si>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</si>
  <si>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</si>
  <si>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</si>
  <si>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</si>
  <si>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</si>
  <si>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</si>
  <si>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</si>
  <si>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</si>
  <si>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</si>
  <si>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</si>
  <si>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</si>
  <si>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</si>
  <si>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</si>
  <si>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</si>
  <si>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</si>
  <si>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</si>
  <si>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</si>
  <si>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</si>
  <si>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</si>
  <si>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</si>
  <si>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</si>
  <si>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</si>
  <si>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</si>
  <si>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</si>
  <si>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</si>
  <si>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</si>
  <si>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</si>
  <si>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</si>
  <si>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</si>
  <si>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</si>
  <si>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</si>
  <si>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</si>
  <si>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</si>
  <si>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</si>
  <si>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</si>
  <si>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</si>
  <si>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</si>
  <si>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</si>
  <si>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</si>
  <si>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</si>
  <si>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</si>
  <si>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</si>
  <si>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</si>
  <si>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</si>
  <si>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</si>
  <si>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</si>
  <si>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</si>
  <si>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</si>
  <si>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</si>
  <si>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</si>
  <si>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</si>
  <si>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</si>
  <si>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</si>
  <si>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</si>
  <si>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</si>
  <si>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</si>
  <si>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</si>
  <si>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</si>
  <si>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</si>
  <si>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</si>
  <si>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</si>
  <si>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</si>
  <si>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</si>
  <si>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</si>
  <si>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</si>
  <si>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</si>
  <si>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</si>
  <si>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</si>
  <si>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</si>
  <si>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</si>
  <si>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</si>
  <si>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</si>
  <si>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</si>
  <si>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</si>
  <si>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</si>
  <si>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</si>
  <si>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</si>
  <si>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</si>
  <si>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</si>
  <si>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</si>
  <si>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</si>
  <si>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</si>
  <si>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</si>
  <si>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</si>
  <si>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</si>
  <si>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</si>
  <si>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</si>
  <si>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</si>
  <si>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</si>
  <si>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</si>
  <si>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</si>
  <si>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</si>
  <si>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</si>
  <si>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</si>
  <si>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</si>
  <si>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</si>
  <si>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</si>
  <si>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</si>
  <si>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</si>
  <si>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</si>
  <si>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</si>
  <si>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</si>
  <si>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</si>
  <si>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</si>
  <si>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</si>
  <si>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</si>
  <si>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</si>
  <si>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</si>
  <si>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</si>
  <si>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</si>
  <si>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</si>
  <si>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</si>
  <si>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</si>
  <si>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</si>
  <si>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</si>
  <si>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</si>
  <si>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</si>
  <si>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</si>
  <si>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</si>
  <si>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</si>
  <si>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</si>
  <si>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</si>
  <si>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</si>
  <si>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</si>
  <si>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</si>
  <si>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</si>
  <si>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</si>
  <si>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</si>
  <si>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</si>
  <si>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</si>
  <si>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</si>
  <si>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</si>
  <si>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</si>
  <si>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</si>
  <si>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</si>
  <si>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</si>
  <si>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</si>
  <si>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</si>
  <si>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</si>
  <si>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</si>
  <si>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</si>
  <si>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</si>
  <si>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</si>
  <si>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</si>
  <si>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</si>
  <si>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</si>
  <si>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</si>
  <si>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</si>
  <si>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</si>
  <si>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</si>
  <si>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</si>
  <si>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</si>
  <si>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</si>
  <si>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</si>
  <si>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</si>
  <si>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</si>
  <si>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</si>
  <si>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</si>
  <si>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</si>
  <si>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</si>
  <si>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</si>
  <si>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</si>
  <si>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</si>
  <si>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</si>
  <si>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</si>
  <si>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</si>
  <si>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</si>
  <si>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</si>
  <si>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</si>
  <si>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</si>
  <si>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</si>
  <si>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</si>
  <si>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</si>
  <si>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</si>
  <si>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</si>
  <si>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</si>
  <si>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</si>
  <si>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</si>
  <si>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</si>
  <si>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</si>
  <si>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</si>
  <si>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</si>
  <si>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</si>
  <si>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</si>
  <si>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</si>
  <si>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</si>
  <si>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</si>
  <si>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</si>
  <si>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</si>
  <si>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</si>
  <si>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</si>
  <si>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</si>
  <si>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</si>
  <si>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</si>
  <si>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</si>
  <si>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</si>
  <si>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</si>
  <si>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</si>
  <si>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</si>
  <si>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</si>
  <si>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</si>
  <si>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</si>
  <si>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</si>
  <si>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</si>
  <si>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</si>
  <si>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</si>
  <si>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</si>
  <si>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</si>
  <si>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</si>
  <si>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</si>
  <si>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</si>
  <si>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</si>
  <si>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</si>
  <si>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</si>
  <si>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</si>
  <si>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</si>
  <si>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</si>
  <si>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</si>
  <si>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</si>
  <si>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</si>
  <si>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</si>
  <si>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</si>
  <si>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</si>
  <si>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</si>
  <si>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</si>
  <si>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</si>
  <si>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</si>
  <si>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</si>
  <si>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</si>
  <si>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</si>
  <si>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</si>
  <si>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</si>
  <si>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</si>
  <si>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</si>
  <si>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</si>
  <si>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</si>
  <si>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</si>
  <si>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</si>
  <si>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</si>
  <si>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</si>
  <si>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</si>
  <si>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</si>
  <si>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</si>
  <si>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</si>
  <si>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</si>
  <si>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</si>
  <si>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</si>
  <si>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</si>
  <si>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</si>
  <si>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</si>
  <si>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</si>
  <si>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</si>
  <si>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</si>
  <si>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</si>
  <si>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</si>
  <si>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</si>
  <si>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</si>
  <si>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</si>
  <si>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</si>
  <si>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</si>
  <si>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</si>
  <si>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</si>
  <si>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</si>
  <si>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</si>
  <si>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</si>
  <si>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</si>
  <si>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</si>
  <si>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</si>
  <si>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</si>
  <si>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</si>
  <si>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</si>
  <si>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</si>
  <si>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</si>
  <si>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</si>
  <si>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</si>
  <si>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</si>
  <si>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</si>
  <si>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</si>
  <si>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</si>
  <si>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</si>
  <si>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</si>
  <si>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</si>
  <si>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</si>
  <si>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</si>
  <si>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</si>
  <si>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</si>
  <si>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</si>
  <si>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</si>
  <si>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</si>
  <si>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</si>
  <si>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</si>
  <si>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</si>
  <si>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</si>
  <si>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</si>
  <si>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</si>
  <si>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</si>
  <si>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</si>
  <si>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</si>
  <si>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</si>
  <si>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</si>
  <si>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</si>
  <si>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</si>
  <si>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</si>
  <si>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</si>
  <si>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</si>
  <si>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</si>
  <si>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</si>
  <si>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</si>
  <si>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</si>
  <si>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</si>
  <si>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</si>
  <si>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</si>
  <si>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</si>
  <si>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</si>
  <si>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</si>
  <si>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</si>
  <si>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</si>
  <si>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</si>
  <si>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</si>
  <si>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</si>
  <si>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</si>
  <si>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</si>
  <si>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</si>
  <si>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</si>
  <si>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</si>
  <si>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</si>
  <si>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</si>
  <si>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</si>
  <si>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</si>
  <si>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</si>
  <si>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</si>
  <si>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</si>
  <si>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</si>
  <si>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</si>
  <si>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</si>
  <si>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</si>
  <si>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</si>
  <si>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</si>
  <si>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</si>
  <si>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</si>
  <si>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</si>
  <si>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</si>
  <si>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</si>
  <si>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</si>
  <si>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</si>
  <si>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</si>
  <si>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</si>
  <si>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</si>
  <si>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</si>
  <si>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</si>
  <si>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</si>
  <si>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</si>
  <si>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</si>
  <si>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</si>
  <si>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</si>
  <si>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</si>
  <si>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</si>
  <si>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</si>
  <si>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</si>
  <si>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</si>
  <si>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</si>
  <si>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</si>
  <si>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</si>
  <si>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</si>
  <si>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</si>
  <si>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</si>
  <si>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</si>
  <si>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</si>
  <si>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</si>
  <si>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</si>
  <si>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</si>
  <si>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</si>
  <si>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</si>
  <si>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</si>
  <si>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</si>
  <si>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</si>
  <si>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</si>
  <si>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</si>
  <si>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</si>
  <si>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</si>
  <si>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</si>
  <si>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</si>
  <si>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</si>
  <si>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</si>
  <si>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</si>
  <si>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</si>
  <si>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</si>
  <si>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</si>
  <si>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</si>
  <si>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</si>
  <si>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</si>
  <si>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</si>
  <si>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</si>
  <si>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</si>
  <si>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</si>
  <si>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</si>
  <si>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</si>
  <si>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</si>
  <si>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</si>
  <si>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</si>
  <si>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</si>
  <si>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</si>
  <si>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</si>
  <si>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</si>
  <si>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</si>
  <si>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</si>
  <si>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</si>
  <si>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</si>
  <si>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</si>
  <si>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</si>
  <si>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</si>
  <si>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</si>
  <si>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</si>
  <si>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</si>
  <si>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</si>
  <si>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</si>
  <si>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</si>
  <si>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</si>
  <si>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</si>
  <si>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</si>
  <si>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</si>
  <si>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</si>
  <si>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</si>
  <si>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</si>
  <si>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</si>
  <si>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</si>
  <si>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</si>
  <si>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</si>
  <si>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</si>
  <si>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</si>
  <si>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</si>
  <si>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</si>
  <si>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</si>
  <si>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</si>
  <si>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</si>
  <si>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</si>
  <si>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</si>
  <si>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</si>
  <si>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</si>
  <si>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</si>
  <si>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</si>
  <si>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</si>
  <si>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</si>
  <si>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</si>
  <si>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</si>
  <si>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</si>
  <si>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</si>
  <si>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</si>
  <si>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</si>
  <si>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</si>
  <si>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</si>
  <si>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</si>
  <si>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</si>
  <si>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</si>
  <si>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</si>
  <si>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</si>
  <si>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</si>
  <si>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</si>
  <si>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</si>
  <si>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</si>
  <si>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</si>
  <si>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</si>
  <si>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</si>
  <si>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</si>
  <si>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</si>
  <si>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</si>
  <si>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</si>
  <si>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</si>
  <si>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</si>
  <si>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</si>
  <si>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</si>
  <si>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</si>
  <si>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</si>
  <si>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</si>
  <si>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</si>
  <si>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</si>
  <si>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</si>
  <si>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</si>
  <si>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</si>
  <si>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</si>
  <si>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</si>
  <si>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</si>
  <si>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</si>
  <si>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</si>
  <si>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</si>
  <si>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</si>
  <si>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</si>
  <si>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</si>
  <si>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</si>
  <si>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</si>
  <si>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</si>
  <si>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</si>
  <si>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</si>
  <si>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</si>
  <si>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</si>
  <si>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</si>
  <si>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</si>
  <si>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</si>
  <si>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</si>
  <si>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</si>
  <si>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</si>
  <si>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</si>
  <si>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</si>
  <si>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</si>
  <si>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</si>
  <si>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</si>
  <si>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</si>
  <si>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</si>
  <si>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</si>
  <si>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</si>
  <si>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</si>
  <si>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</si>
  <si>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</si>
  <si>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</si>
  <si>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</si>
  <si>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</si>
  <si>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</si>
  <si>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</si>
  <si>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</si>
  <si>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</si>
  <si>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</si>
  <si>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</si>
  <si>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</si>
  <si>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</si>
  <si>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</si>
  <si>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</si>
  <si>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</si>
  <si>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</si>
  <si>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</si>
  <si>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</si>
  <si>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</si>
  <si>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</si>
  <si>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</si>
  <si>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</si>
  <si>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</si>
  <si>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</si>
  <si>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</si>
  <si>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</si>
  <si>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</si>
  <si>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</si>
  <si>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</si>
  <si>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</si>
  <si>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</si>
  <si>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</si>
  <si>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</si>
  <si>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</si>
  <si>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</si>
  <si>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</si>
  <si>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</si>
  <si>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</si>
  <si>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</si>
  <si>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</si>
  <si>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</si>
  <si>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</si>
  <si>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</si>
  <si>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</si>
  <si>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</si>
  <si>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</si>
  <si>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</si>
  <si>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</si>
  <si>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</si>
  <si>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</si>
  <si>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</si>
  <si>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</si>
  <si>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</si>
  <si>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</si>
  <si>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</si>
  <si>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</si>
  <si>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</si>
  <si>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</si>
  <si>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</si>
  <si>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</si>
  <si>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</si>
  <si>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</si>
  <si>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</si>
  <si>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</si>
  <si>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</si>
  <si>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</si>
  <si>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</si>
  <si>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</si>
  <si>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</si>
  <si>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</si>
  <si>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</si>
  <si>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</si>
  <si>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</si>
  <si>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</si>
  <si>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</si>
  <si>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</si>
  <si>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</si>
  <si>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</si>
  <si>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</si>
  <si>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</si>
  <si>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</si>
  <si>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</si>
  <si>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</si>
  <si>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</si>
  <si>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</si>
  <si>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</si>
  <si>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</si>
  <si>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</si>
  <si>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</si>
  <si>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</si>
  <si>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</si>
  <si>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</si>
  <si>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</si>
  <si>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</si>
  <si>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</si>
  <si>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</si>
  <si>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</si>
  <si>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</si>
  <si>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</si>
  <si>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</si>
  <si>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</si>
  <si>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</si>
  <si>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</si>
  <si>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</si>
  <si>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</si>
  <si>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</si>
  <si>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</si>
  <si>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</si>
  <si>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</si>
  <si>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</si>
  <si>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</si>
  <si>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</si>
  <si>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</si>
  <si>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</si>
  <si>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</si>
  <si>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</si>
  <si>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</si>
  <si>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</si>
  <si>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</si>
  <si>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</si>
  <si>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</si>
  <si>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</si>
  <si>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</si>
  <si>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</si>
  <si>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</si>
  <si>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</si>
  <si>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</si>
  <si>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</si>
  <si>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</si>
  <si>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</si>
  <si>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</si>
  <si>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</si>
  <si>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</si>
  <si>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</si>
  <si>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</si>
  <si>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</si>
  <si>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</si>
  <si>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</si>
  <si>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</si>
  <si>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</si>
  <si>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</si>
  <si>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</si>
  <si>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</si>
  <si>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</si>
  <si>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</si>
  <si>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</si>
  <si>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</si>
  <si>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</si>
  <si>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</si>
  <si>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</si>
  <si>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</si>
  <si>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</si>
  <si>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</si>
  <si>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</si>
  <si>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</si>
  <si>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</si>
  <si>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</si>
  <si>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</si>
  <si>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</si>
  <si>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</si>
  <si>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</si>
  <si>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</si>
  <si>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</si>
  <si>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</si>
  <si>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</si>
  <si>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</si>
  <si>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</si>
  <si>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</si>
  <si>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</si>
  <si>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</si>
  <si>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</si>
  <si>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</si>
  <si>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</si>
  <si>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</si>
  <si>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</si>
  <si>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</si>
  <si>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</si>
  <si>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</si>
  <si>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</si>
  <si>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</si>
  <si>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</si>
  <si>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</si>
  <si>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</si>
  <si>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</si>
  <si>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</si>
  <si>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</si>
  <si>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</si>
  <si>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</si>
  <si>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</si>
  <si>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</si>
  <si>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</si>
  <si>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</si>
  <si>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</si>
  <si>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</si>
  <si>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</si>
  <si>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</si>
  <si>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</si>
  <si>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</si>
  <si>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</si>
  <si>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</si>
  <si>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</si>
  <si>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</si>
  <si>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</si>
  <si>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</si>
  <si>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</si>
  <si>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</si>
  <si>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</si>
  <si>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</si>
  <si>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</si>
  <si>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</si>
  <si>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</si>
  <si>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</si>
  <si>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</si>
  <si>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</si>
  <si>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</si>
  <si>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</si>
  <si>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</si>
  <si>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</si>
  <si>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</si>
  <si>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</si>
  <si>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</si>
  <si>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</si>
  <si>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</si>
  <si>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</si>
  <si>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</si>
  <si>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</si>
  <si>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</si>
  <si>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</si>
  <si>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</si>
  <si>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</si>
  <si>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</si>
  <si>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</si>
  <si>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</si>
  <si>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</si>
  <si>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</si>
  <si>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</si>
  <si>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</si>
  <si>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</si>
  <si>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</si>
  <si>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</si>
  <si>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</si>
  <si>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</si>
  <si>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</si>
  <si>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</si>
  <si>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</si>
  <si>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</si>
  <si>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</si>
  <si>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</si>
  <si>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</si>
  <si>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</si>
  <si>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</si>
  <si>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</si>
  <si>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</si>
  <si>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</si>
  <si>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</si>
  <si>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</si>
  <si>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</si>
  <si>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</si>
  <si>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</si>
  <si>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</si>
  <si>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</si>
  <si>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</si>
  <si>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</si>
  <si>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</si>
  <si>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</si>
  <si>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</si>
  <si>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</si>
  <si>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</si>
  <si>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</si>
  <si>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</si>
  <si>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</si>
  <si>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</si>
  <si>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</si>
  <si>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</si>
  <si>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</si>
  <si>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</si>
  <si>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</si>
  <si>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</si>
  <si>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</si>
  <si>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</si>
  <si>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</si>
  <si>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</si>
  <si>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</si>
  <si>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</si>
  <si>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</si>
  <si>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</si>
  <si>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</si>
  <si>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</si>
  <si>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</si>
  <si>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</si>
  <si>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</si>
  <si>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</si>
  <si>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</si>
  <si>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</si>
  <si>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</si>
  <si>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</si>
  <si>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</si>
  <si>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</si>
  <si>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</si>
  <si>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</si>
  <si>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</si>
  <si>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</si>
  <si>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</si>
  <si>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</si>
  <si>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</si>
  <si>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</si>
  <si>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</si>
  <si>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</si>
  <si>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</si>
  <si>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</si>
  <si>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</si>
  <si>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</si>
  <si>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</si>
  <si>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</si>
  <si>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</si>
  <si>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</si>
  <si>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</si>
  <si>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</si>
  <si>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</si>
  <si>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</si>
  <si>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</si>
  <si>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</si>
  <si>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</si>
  <si>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</si>
  <si>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</si>
  <si>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</si>
  <si>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</si>
  <si>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</si>
  <si>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</si>
  <si>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</si>
  <si>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</si>
  <si>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</si>
  <si>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</si>
  <si>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</si>
  <si>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</si>
  <si>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</si>
  <si>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</si>
  <si>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</si>
  <si>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</si>
  <si>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</si>
  <si>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</si>
  <si>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</si>
  <si>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</si>
  <si>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</si>
  <si>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</si>
  <si>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</si>
  <si>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</si>
  <si>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</si>
  <si>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</si>
  <si>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</si>
  <si>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</si>
  <si>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</si>
  <si>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</si>
  <si>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</si>
  <si>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</si>
  <si>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</si>
  <si>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</si>
  <si>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</si>
  <si>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</si>
  <si>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</si>
  <si>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</si>
  <si>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</si>
  <si>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</si>
  <si>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</si>
  <si>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</si>
  <si>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</si>
  <si>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</si>
  <si>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</si>
  <si>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</si>
  <si>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</si>
  <si>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</si>
  <si>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</si>
  <si>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</si>
  <si>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</si>
  <si>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</si>
  <si>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</si>
  <si>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</si>
  <si>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</si>
  <si>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</si>
  <si>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</si>
  <si>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</si>
  <si>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</si>
  <si>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</si>
  <si>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</si>
  <si>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</si>
  <si>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</si>
  <si>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</si>
  <si>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</si>
  <si>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</si>
  <si>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</si>
  <si>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</si>
  <si>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</si>
  <si>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</si>
  <si>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</si>
  <si>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</si>
  <si>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</si>
  <si>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</si>
  <si>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</si>
  <si>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</si>
  <si>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</si>
  <si>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</si>
  <si>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</si>
  <si>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</si>
  <si>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</si>
  <si>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</si>
  <si>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</si>
  <si>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</si>
  <si>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</si>
  <si>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</si>
  <si>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</si>
  <si>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</si>
  <si>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</si>
  <si>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</si>
  <si>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</si>
  <si>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</si>
  <si>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</si>
  <si>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</si>
  <si>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</si>
  <si>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</si>
  <si>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</si>
  <si>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</si>
  <si>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</si>
  <si>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</si>
  <si>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</si>
  <si>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</si>
  <si>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</si>
  <si>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</si>
  <si>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</si>
  <si>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</si>
  <si>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</si>
  <si>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</si>
  <si>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</si>
  <si>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</si>
  <si>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</si>
  <si>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</si>
  <si>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</si>
  <si>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</si>
  <si>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</si>
  <si>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</si>
  <si>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</si>
  <si>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</si>
  <si>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</si>
  <si>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</si>
  <si>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</si>
  <si>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</si>
  <si>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</si>
  <si>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</si>
  <si>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</si>
  <si>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</si>
  <si>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</si>
  <si>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</si>
  <si>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</si>
  <si>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</si>
  <si>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</si>
  <si>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</si>
  <si>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</si>
  <si>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</si>
  <si>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</si>
  <si>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</si>
  <si>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</si>
  <si>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</si>
  <si>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</si>
  <si>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</si>
  <si>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</si>
  <si>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</si>
  <si>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</si>
  <si>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</si>
  <si>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</si>
  <si>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</si>
  <si>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</si>
  <si>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</si>
  <si>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</si>
  <si>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</si>
  <si>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</si>
  <si>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</si>
  <si>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</si>
  <si>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</si>
  <si>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</si>
  <si>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</si>
  <si>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</si>
  <si>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</si>
  <si>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</si>
  <si>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</si>
  <si>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</si>
  <si>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</si>
  <si>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</si>
  <si>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</si>
  <si>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</si>
  <si>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</si>
  <si>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</si>
  <si>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</si>
  <si>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</si>
  <si>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</si>
  <si>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</si>
  <si>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</si>
  <si>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</si>
  <si>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</si>
  <si>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</si>
  <si>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</si>
  <si>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</si>
  <si>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</si>
  <si>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</si>
  <si>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</si>
  <si>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</si>
  <si>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</si>
  <si>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</si>
  <si>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</si>
  <si>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</si>
  <si>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</si>
  <si>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</si>
  <si>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</si>
  <si>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</si>
  <si>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</si>
  <si>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</si>
  <si>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</si>
  <si>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</si>
  <si>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</si>
  <si>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</si>
  <si>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</si>
  <si>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</si>
  <si>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</si>
  <si>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</si>
  <si>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</si>
  <si>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</si>
  <si>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</si>
  <si>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</si>
  <si>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</si>
  <si>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</si>
  <si>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</si>
  <si>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</si>
  <si>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</si>
  <si>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</si>
  <si>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</si>
  <si>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</si>
  <si>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</si>
  <si>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</si>
  <si>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</si>
  <si>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</si>
  <si>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</si>
  <si>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</si>
  <si>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</si>
  <si>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</si>
  <si>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</si>
  <si>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</si>
  <si>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</si>
  <si>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</si>
  <si>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</si>
  <si>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</si>
  <si>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</si>
  <si>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</si>
  <si>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</si>
  <si>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</si>
  <si>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</si>
  <si>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</si>
  <si>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</si>
  <si>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</si>
  <si>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</si>
  <si>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</si>
  <si>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</si>
  <si>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</si>
  <si>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</si>
  <si>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</si>
  <si>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</si>
  <si>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</si>
  <si>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</si>
  <si>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</si>
  <si>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</si>
  <si>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</si>
  <si>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</si>
  <si>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</si>
  <si>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</si>
  <si>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</si>
  <si>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</si>
  <si>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</si>
  <si>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</si>
  <si>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</si>
  <si>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</si>
  <si>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</si>
  <si>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</si>
  <si>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</si>
  <si>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</si>
  <si>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</si>
  <si>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</si>
  <si>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</si>
  <si>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</si>
  <si>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</si>
  <si>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</si>
  <si>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</si>
  <si>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</si>
  <si>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</si>
  <si>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</si>
  <si>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</si>
  <si>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</si>
  <si>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</si>
  <si>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</si>
  <si>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</si>
  <si>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</si>
  <si>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</si>
  <si>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</si>
  <si>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</si>
  <si>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</si>
  <si>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</si>
  <si>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</si>
  <si>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</si>
  <si>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</si>
  <si>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</si>
  <si>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</si>
  <si>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</si>
  <si>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</si>
  <si>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</si>
  <si>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</si>
  <si>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</si>
  <si>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</si>
  <si>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</si>
  <si>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</si>
  <si>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</si>
  <si>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</si>
  <si>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</si>
  <si>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</si>
  <si>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</si>
  <si>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</si>
  <si>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</si>
  <si>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</si>
  <si>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</si>
  <si>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</si>
  <si>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</si>
  <si>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</si>
  <si>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</si>
  <si>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</si>
  <si>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</si>
  <si>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</si>
  <si>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</si>
  <si>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</si>
  <si>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</si>
  <si>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</si>
  <si>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</si>
  <si>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</si>
  <si>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</si>
  <si>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</si>
  <si>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</si>
  <si>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</si>
  <si>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</si>
  <si>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</si>
  <si>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</si>
  <si>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</si>
  <si>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</si>
  <si>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</si>
  <si>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</si>
  <si>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</si>
  <si>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</si>
  <si>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</si>
  <si>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</si>
  <si>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</si>
  <si>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</si>
  <si>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</si>
  <si>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</si>
  <si>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</si>
  <si>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</si>
  <si>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</si>
  <si>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</si>
  <si>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</si>
  <si>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</si>
  <si>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</si>
  <si>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</si>
  <si>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</si>
  <si>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</si>
  <si>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</si>
  <si>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</si>
  <si>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</si>
  <si>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</si>
  <si>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</si>
  <si>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</si>
  <si>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</si>
  <si>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</si>
  <si>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</si>
  <si>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</si>
  <si>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</si>
  <si>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</si>
  <si>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</si>
  <si>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</si>
  <si>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</si>
  <si>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</si>
  <si>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</si>
  <si>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</si>
  <si>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</si>
  <si>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</si>
  <si>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</si>
  <si>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</si>
  <si>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</si>
  <si>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</si>
  <si>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</si>
  <si>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</si>
  <si>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</si>
  <si>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</si>
  <si>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</si>
  <si>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</si>
  <si>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</si>
  <si>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</si>
  <si>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</si>
  <si>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</si>
  <si>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</si>
  <si>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</si>
  <si>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</si>
  <si>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</si>
  <si>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</si>
  <si>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</si>
  <si>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</si>
  <si>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</si>
  <si>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</si>
  <si>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</si>
  <si>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</si>
  <si>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</si>
  <si>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</si>
  <si>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</si>
  <si>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</si>
  <si>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</si>
  <si>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</si>
  <si>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</si>
  <si>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</si>
  <si>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</si>
  <si>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</si>
  <si>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</si>
  <si>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</si>
  <si>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</si>
  <si>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</si>
  <si>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</si>
  <si>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</si>
  <si>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</si>
  <si>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</si>
  <si>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</si>
  <si>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</si>
  <si>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</si>
  <si>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</si>
  <si>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</si>
  <si>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</si>
  <si>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</si>
  <si>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</si>
  <si>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</si>
  <si>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</si>
  <si>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</si>
  <si>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</si>
  <si>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</si>
  <si>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</si>
  <si>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</si>
  <si>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</si>
  <si>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</si>
  <si>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</si>
  <si>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</si>
  <si>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</si>
  <si>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</si>
  <si>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</si>
  <si>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</si>
  <si>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</si>
  <si>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</si>
  <si>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</si>
  <si>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</si>
  <si>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</si>
  <si>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</si>
  <si>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</si>
  <si>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</si>
  <si>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</si>
  <si>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</si>
  <si>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</si>
  <si>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</si>
  <si>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</si>
  <si>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</si>
  <si>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</si>
  <si>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</si>
  <si>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</si>
  <si>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</si>
  <si>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</si>
  <si>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</si>
  <si>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</si>
  <si>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</si>
  <si>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</si>
  <si>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</si>
  <si>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</si>
  <si>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</si>
  <si>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</si>
  <si>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</si>
  <si>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</si>
  <si>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</si>
  <si>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</si>
  <si>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</si>
  <si>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</si>
  <si>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</si>
  <si>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</si>
  <si>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</si>
  <si>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</si>
  <si>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</si>
  <si>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</si>
  <si>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</si>
  <si>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</si>
  <si>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</si>
  <si>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</si>
  <si>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</si>
  <si>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</si>
  <si>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</si>
  <si>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</si>
  <si>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</si>
  <si>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</si>
  <si>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</si>
  <si>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</si>
  <si>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</si>
  <si>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</si>
  <si>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</si>
  <si>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</si>
  <si>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</si>
  <si>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</si>
  <si>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</si>
  <si>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</si>
  <si>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</si>
  <si>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</si>
  <si>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</si>
  <si>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</si>
  <si>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</si>
  <si>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</si>
  <si>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</si>
  <si>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</si>
  <si>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</si>
  <si>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</si>
  <si>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</si>
  <si>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</si>
  <si>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</si>
  <si>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</si>
  <si>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</si>
  <si>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</si>
  <si>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</si>
  <si>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</si>
  <si>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</si>
  <si>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</si>
  <si>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</si>
  <si>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</si>
  <si>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</si>
  <si>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</si>
  <si>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</si>
  <si>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</si>
  <si>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</si>
  <si>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</si>
  <si>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</si>
  <si>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</si>
  <si>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</si>
  <si>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</si>
  <si>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</si>
  <si>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</si>
  <si>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</si>
  <si>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</si>
  <si>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</si>
  <si>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</si>
  <si>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</si>
  <si>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</si>
  <si>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</si>
  <si>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</si>
  <si>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</si>
  <si>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</si>
  <si>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</si>
  <si>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</si>
  <si>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</si>
  <si>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</si>
  <si>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</si>
  <si>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</si>
  <si>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</si>
  <si>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</si>
  <si>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</si>
  <si>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</si>
  <si>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</si>
  <si>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</si>
  <si>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</si>
  <si>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</si>
  <si>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</si>
  <si>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</si>
  <si>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</si>
  <si>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</si>
  <si>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</si>
  <si>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</si>
  <si>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</si>
  <si>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</si>
  <si>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</si>
  <si>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</si>
  <si>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</si>
  <si>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</si>
  <si>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</si>
  <si>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</si>
  <si>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</si>
  <si>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</si>
  <si>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</si>
  <si>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</si>
  <si>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</si>
  <si>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</si>
  <si>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</si>
  <si>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</si>
  <si>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</si>
  <si>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</si>
  <si>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</si>
  <si>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</si>
  <si>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</si>
  <si>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</si>
  <si>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</si>
  <si>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</si>
  <si>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</si>
  <si>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</si>
  <si>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</si>
  <si>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</si>
  <si>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</si>
  <si>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</si>
  <si>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</si>
  <si>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</si>
  <si>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</si>
  <si>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</si>
  <si>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</si>
  <si>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</si>
  <si>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</si>
  <si>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</si>
  <si>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</si>
  <si>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</si>
  <si>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</si>
  <si>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</si>
  <si>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</si>
  <si>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</si>
  <si>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</si>
  <si>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</si>
  <si>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</si>
  <si>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</si>
  <si>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</si>
  <si>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</si>
  <si>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</si>
  <si>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</si>
  <si>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</si>
  <si>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</si>
  <si>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</si>
  <si>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</si>
  <si>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</si>
  <si>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</si>
  <si>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</si>
  <si>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</si>
  <si>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</si>
  <si>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</si>
  <si>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</si>
  <si>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</si>
  <si>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</si>
  <si>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</si>
  <si>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</si>
  <si>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</si>
  <si>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</si>
  <si>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</si>
  <si>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</si>
  <si>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</si>
  <si>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</si>
  <si>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</si>
  <si>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</si>
  <si>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</si>
  <si>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</si>
  <si>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</si>
  <si>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</si>
  <si>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</si>
  <si>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</si>
  <si>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</si>
  <si>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</si>
  <si>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</si>
  <si>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</si>
  <si>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</si>
  <si>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</si>
  <si>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</si>
  <si>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</si>
  <si>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</si>
  <si>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</si>
  <si>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</si>
  <si>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</si>
  <si>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</si>
  <si>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</si>
  <si>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</si>
  <si>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</si>
  <si>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</si>
  <si>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</si>
  <si>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</si>
  <si>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</si>
  <si>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</si>
  <si>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</si>
  <si>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</si>
  <si>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</si>
  <si>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</si>
  <si>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</si>
  <si>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</si>
  <si>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</si>
  <si>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</si>
  <si>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</si>
  <si>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</si>
  <si>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</si>
  <si>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</si>
  <si>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</si>
  <si>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</si>
  <si>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</si>
  <si>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</si>
  <si>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</si>
  <si>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</si>
  <si>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</si>
  <si>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</si>
  <si>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</si>
  <si>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</si>
  <si>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</si>
  <si>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</si>
  <si>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</si>
  <si>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</si>
  <si>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</si>
  <si>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</si>
  <si>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</si>
  <si>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</si>
  <si>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</si>
  <si>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</si>
  <si>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</si>
  <si>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</si>
  <si>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</si>
  <si>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</si>
  <si>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</si>
  <si>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</si>
  <si>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</si>
  <si>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</si>
  <si>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</si>
  <si>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</si>
  <si>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</si>
  <si>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</si>
  <si>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</si>
  <si>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</si>
  <si>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</si>
  <si>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</si>
  <si>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</si>
  <si>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</si>
  <si>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</si>
  <si>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</si>
  <si>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</si>
  <si>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</si>
  <si>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</si>
  <si>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</si>
  <si>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</si>
  <si>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</si>
  <si>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</si>
  <si>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</si>
  <si>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</si>
  <si>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</si>
  <si>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</si>
  <si>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</si>
  <si>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</si>
  <si>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</si>
  <si>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</si>
  <si>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</si>
  <si>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</si>
  <si>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</si>
  <si>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</si>
  <si>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</si>
  <si>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</si>
  <si>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</si>
  <si>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</si>
  <si>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</si>
  <si>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</si>
  <si>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</si>
  <si>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</si>
  <si>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</si>
  <si>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</si>
  <si>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</si>
  <si>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</si>
  <si>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</si>
  <si>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</si>
  <si>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</si>
  <si>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</si>
  <si>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</si>
  <si>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</si>
  <si>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</si>
  <si>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</si>
  <si>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</si>
  <si>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</si>
  <si>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</si>
  <si>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</si>
  <si>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</si>
  <si>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</si>
  <si>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</si>
  <si>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</si>
  <si>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</si>
  <si>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</si>
  <si>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</si>
  <si>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</si>
  <si>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</si>
  <si>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</si>
  <si>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</si>
  <si>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</si>
  <si>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</si>
  <si>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</si>
  <si>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</si>
  <si>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</si>
  <si>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</si>
  <si>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</si>
  <si>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</si>
  <si>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</si>
  <si>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</si>
  <si>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</si>
  <si>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</si>
  <si>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</si>
  <si>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</si>
  <si>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</si>
  <si>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</si>
  <si>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</si>
  <si>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</si>
  <si>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</si>
  <si>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</si>
  <si>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</si>
  <si>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</si>
  <si>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</si>
  <si>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</si>
  <si>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</si>
  <si>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</si>
  <si>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</si>
  <si>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</si>
  <si>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</si>
  <si>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</si>
  <si>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</si>
  <si>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</si>
  <si>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</si>
  <si>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</si>
  <si>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</si>
  <si>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</si>
  <si>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</si>
  <si>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</si>
  <si>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</si>
  <si>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</si>
  <si>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</si>
  <si>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</si>
  <si>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</si>
  <si>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</si>
  <si>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</si>
  <si>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</si>
  <si>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</si>
  <si>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</si>
  <si>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</si>
  <si>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</si>
  <si>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</si>
  <si>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</si>
  <si>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</si>
  <si>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</si>
  <si>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</si>
  <si>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</si>
  <si>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</si>
  <si>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</si>
  <si>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</si>
  <si>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</si>
  <si>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</si>
  <si>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</si>
  <si>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</si>
  <si>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</si>
  <si>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</si>
  <si>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</si>
  <si>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</si>
  <si>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</si>
  <si>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</si>
  <si>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</si>
  <si>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</si>
  <si>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</si>
  <si>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</si>
  <si>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</si>
  <si>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</si>
  <si>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</si>
  <si>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</si>
  <si>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</si>
  <si>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</si>
  <si>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</si>
  <si>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</si>
  <si>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</si>
  <si>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</si>
  <si>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</si>
  <si>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</si>
  <si>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</si>
  <si>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</si>
  <si>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</si>
  <si>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</si>
  <si>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</si>
  <si>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</si>
  <si>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</si>
  <si>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</si>
  <si>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</si>
  <si>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</si>
  <si>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</si>
  <si>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</si>
  <si>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</si>
  <si>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</si>
  <si>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</si>
  <si>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</si>
  <si>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</si>
  <si>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</si>
  <si>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</si>
  <si>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</si>
  <si>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</si>
  <si>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</si>
  <si>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</si>
  <si>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</si>
  <si>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</si>
  <si>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</si>
  <si>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</si>
  <si>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</si>
  <si>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</si>
  <si>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</si>
  <si>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</si>
  <si>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</si>
  <si>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</si>
  <si>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</si>
  <si>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</si>
  <si>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</si>
  <si>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</si>
  <si>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</si>
  <si>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</si>
  <si>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</si>
  <si>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</si>
  <si>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</si>
  <si>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</si>
  <si>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</si>
  <si>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</si>
  <si>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</si>
  <si>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</si>
  <si>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</si>
  <si>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</si>
  <si>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</si>
  <si>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</si>
  <si>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</si>
  <si>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</si>
  <si>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</si>
  <si>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</si>
  <si>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</si>
  <si>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</si>
  <si>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</si>
  <si>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</si>
  <si>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</si>
  <si>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</si>
  <si>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</si>
  <si>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</si>
  <si>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</si>
  <si>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</si>
  <si>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</si>
  <si>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</si>
  <si>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</si>
  <si>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</si>
  <si>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</si>
  <si>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</si>
  <si>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</si>
  <si>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</si>
  <si>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</si>
  <si>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</si>
  <si>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</si>
  <si>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</si>
  <si>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</si>
  <si>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</si>
  <si>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</si>
  <si>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</si>
  <si>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</si>
  <si>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</si>
  <si>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</si>
  <si>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</si>
  <si>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</si>
  <si>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</si>
  <si>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</si>
  <si>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</si>
  <si>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</si>
  <si>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</si>
  <si>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</si>
  <si>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</si>
  <si>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</si>
  <si>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</si>
  <si>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</si>
  <si>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</si>
  <si>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</si>
  <si>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</si>
  <si>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</si>
  <si>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</si>
  <si>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</si>
  <si>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</si>
  <si>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</si>
  <si>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</si>
  <si>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</si>
  <si>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</si>
  <si>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</si>
  <si>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</si>
  <si>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</si>
  <si>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</si>
  <si>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</si>
  <si>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</si>
  <si>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</si>
  <si>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</si>
  <si>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</si>
  <si>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</si>
  <si>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</si>
  <si>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</si>
  <si>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</si>
  <si>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</si>
  <si>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</si>
  <si>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</si>
  <si>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</si>
  <si>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</si>
  <si>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</si>
  <si>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</si>
  <si>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</si>
  <si>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</si>
  <si>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</si>
  <si>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</si>
  <si>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</si>
  <si>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</si>
  <si>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</si>
  <si>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</si>
  <si>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</si>
  <si>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</si>
  <si>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</si>
  <si>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</si>
  <si>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</si>
  <si>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</si>
  <si>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</si>
  <si>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</si>
  <si>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</si>
  <si>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</si>
  <si>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</si>
  <si>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</si>
  <si>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</si>
  <si>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</si>
  <si>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</si>
  <si>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</si>
  <si>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</si>
  <si>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</si>
  <si>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</si>
  <si>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</si>
  <si>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</si>
  <si>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</si>
  <si>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</si>
  <si>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</si>
  <si>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</si>
  <si>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</si>
  <si>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</si>
  <si>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</si>
  <si>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</si>
  <si>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</si>
  <si>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</si>
  <si>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</si>
  <si>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</si>
  <si>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</si>
  <si>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</si>
  <si>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</si>
  <si>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</si>
  <si>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</si>
  <si>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</si>
  <si>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</si>
  <si>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</si>
  <si>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</si>
  <si>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</si>
  <si>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</si>
  <si>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</si>
  <si>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</si>
  <si>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</si>
  <si>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</si>
  <si>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</si>
  <si>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</si>
  <si>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</si>
  <si>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</si>
  <si>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</si>
  <si>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</si>
  <si>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</si>
  <si>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</si>
  <si>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</si>
  <si>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</si>
  <si>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</si>
  <si>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</si>
  <si>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</si>
  <si>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</si>
  <si>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</si>
  <si>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</si>
  <si>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</si>
  <si>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</si>
  <si>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</si>
  <si>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</si>
  <si>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</si>
  <si>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</si>
  <si>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</si>
  <si>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</si>
  <si>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</si>
  <si>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</si>
  <si>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</si>
  <si>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</si>
  <si>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</si>
  <si>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</si>
  <si>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</si>
  <si>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</si>
  <si>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</si>
  <si>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</si>
  <si>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</si>
  <si>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</si>
  <si>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</si>
  <si>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</si>
  <si>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</si>
  <si>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</si>
  <si>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</si>
  <si>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</si>
  <si>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</si>
  <si>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</si>
  <si>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</si>
  <si>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</si>
  <si>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</si>
  <si>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</si>
  <si>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</si>
  <si>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</si>
  <si>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</si>
  <si>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</si>
  <si>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</si>
  <si>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</si>
  <si>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</si>
  <si>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</si>
  <si>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</si>
  <si>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</si>
  <si>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</si>
  <si>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</si>
  <si>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</si>
  <si>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</si>
  <si>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</si>
  <si>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</si>
  <si>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</si>
  <si>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</si>
  <si>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</si>
  <si>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</si>
  <si>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</si>
  <si>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</si>
  <si>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</si>
  <si>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</si>
  <si>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</si>
  <si>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</si>
  <si>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</si>
  <si>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</si>
  <si>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</si>
  <si>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</si>
  <si>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</si>
  <si>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</si>
  <si>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</si>
  <si>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</si>
  <si>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</si>
  <si>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</si>
  <si>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</si>
  <si>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</si>
  <si>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</si>
  <si>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</si>
  <si>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</si>
  <si>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</si>
  <si>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</si>
  <si>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</si>
  <si>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</si>
  <si>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</si>
  <si>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</si>
  <si>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</si>
  <si>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</si>
  <si>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</si>
  <si>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</si>
  <si>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</si>
  <si>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</si>
  <si>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</si>
  <si>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</si>
  <si>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</si>
  <si>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</si>
  <si>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</si>
  <si>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</si>
  <si>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</si>
  <si>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</si>
  <si>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</si>
  <si>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</si>
  <si>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</si>
  <si>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</si>
  <si>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</si>
  <si>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</si>
  <si>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</si>
  <si>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</si>
  <si>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</si>
  <si>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</si>
  <si>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</si>
  <si>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</si>
  <si>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</si>
  <si>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</si>
  <si>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</si>
  <si>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</si>
  <si>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</si>
  <si>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</si>
  <si>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</si>
  <si>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</si>
  <si>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</si>
  <si>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</si>
  <si>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</si>
  <si>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</si>
  <si>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</si>
  <si>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</si>
  <si>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</si>
  <si>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</si>
  <si>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</si>
  <si>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</si>
  <si>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</si>
  <si>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</si>
  <si>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</si>
  <si>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</si>
  <si>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</si>
  <si>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</si>
  <si>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</si>
  <si>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</si>
  <si>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</si>
  <si>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</si>
  <si>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</si>
  <si>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</si>
  <si>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</si>
  <si>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</si>
  <si>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</si>
  <si>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</si>
  <si>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</si>
  <si>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</si>
  <si>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</si>
  <si>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</si>
  <si>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</si>
  <si>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</si>
  <si>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</si>
  <si>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</si>
  <si>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</si>
  <si>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</si>
  <si>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</si>
  <si>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</si>
  <si>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</si>
  <si>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</si>
  <si>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</si>
  <si>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</si>
  <si>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</si>
  <si>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</si>
  <si>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</si>
  <si>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</si>
  <si>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</si>
  <si>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</si>
  <si>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</si>
  <si>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</si>
  <si>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</si>
  <si>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</si>
  <si>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</si>
  <si>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</si>
  <si>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</si>
  <si>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</si>
  <si>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</si>
  <si>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</si>
  <si>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</si>
  <si>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</si>
  <si>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</si>
  <si>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</si>
  <si>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</si>
  <si>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</si>
  <si>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</si>
  <si>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</si>
  <si>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</si>
  <si>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</si>
  <si>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</si>
  <si>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</si>
  <si>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</si>
  <si>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</si>
  <si>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</si>
  <si>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</si>
  <si>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</si>
  <si>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</si>
  <si>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</si>
  <si>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</si>
  <si>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</si>
  <si>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</si>
  <si>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</si>
  <si>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</si>
  <si>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</si>
  <si>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</si>
  <si>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</si>
  <si>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</si>
  <si>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</si>
  <si>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</si>
  <si>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</si>
  <si>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</si>
  <si>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</si>
  <si>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</si>
  <si>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</si>
  <si>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</si>
  <si>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</si>
  <si>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</si>
  <si>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</si>
  <si>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</si>
  <si>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</si>
  <si>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</si>
  <si>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</si>
  <si>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</si>
  <si>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</si>
  <si>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</si>
  <si>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</si>
  <si>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</si>
  <si>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</si>
  <si>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</si>
  <si>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</si>
  <si>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</si>
  <si>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</si>
  <si>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</si>
  <si>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</si>
  <si>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</si>
  <si>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</si>
  <si>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</si>
  <si>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</si>
  <si>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</si>
  <si>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</si>
  <si>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</si>
  <si>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</si>
  <si>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</si>
  <si>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</si>
  <si>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</si>
  <si>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</si>
  <si>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</si>
  <si>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</si>
  <si>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</si>
  <si>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</si>
  <si>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</si>
  <si>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</si>
  <si>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</si>
  <si>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</si>
  <si>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</si>
  <si>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</si>
  <si>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</si>
  <si>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</si>
  <si>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</si>
  <si>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</si>
  <si>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</si>
  <si>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</si>
  <si>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</si>
  <si>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</si>
  <si>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</si>
  <si>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</si>
  <si>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</si>
  <si>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</si>
  <si>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</si>
  <si>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</si>
  <si>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</si>
  <si>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</si>
  <si>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</si>
  <si>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</si>
  <si>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</si>
  <si>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</si>
  <si>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</si>
  <si>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</si>
  <si>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</si>
  <si>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</si>
  <si>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</si>
  <si>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</si>
  <si>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</si>
  <si>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</si>
  <si>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</si>
  <si>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</si>
  <si>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</si>
  <si>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</si>
  <si>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</si>
  <si>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</si>
  <si>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</si>
  <si>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</si>
  <si>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</si>
  <si>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</si>
  <si>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</si>
  <si>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</si>
  <si>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</si>
  <si>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</si>
  <si>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</si>
  <si>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</si>
  <si>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</si>
  <si>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</si>
  <si>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</si>
  <si>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</si>
  <si>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</si>
  <si>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</si>
  <si>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</si>
  <si>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</si>
  <si>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</si>
  <si>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</si>
  <si>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</si>
  <si>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</si>
  <si>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</si>
  <si>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</si>
  <si>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</si>
  <si>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</si>
  <si>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</si>
  <si>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</si>
  <si>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</si>
  <si>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</si>
  <si>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</si>
  <si>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</si>
  <si>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</si>
  <si>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</si>
  <si>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</si>
  <si>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</si>
  <si>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</si>
  <si>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</si>
  <si>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</si>
  <si>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</si>
  <si>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</si>
  <si>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</si>
  <si>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</si>
  <si>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</si>
  <si>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</si>
  <si>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</si>
  <si>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</si>
  <si>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</si>
  <si>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</si>
  <si>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</si>
  <si>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</si>
  <si>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</si>
  <si>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</si>
  <si>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</si>
  <si>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</si>
  <si>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</si>
  <si>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</si>
  <si>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</si>
  <si>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</si>
  <si>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</si>
  <si>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</si>
  <si>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</si>
  <si>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</si>
  <si>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</si>
  <si>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</si>
  <si>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</si>
  <si>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</si>
  <si>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</si>
  <si>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</si>
  <si>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</si>
  <si>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</si>
  <si>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</si>
  <si>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</si>
  <si>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</si>
  <si>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</si>
  <si>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</si>
  <si>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</si>
  <si>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</si>
  <si>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</si>
  <si>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</si>
  <si>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</si>
  <si>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</si>
  <si>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</si>
  <si>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</si>
  <si>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</si>
  <si>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</si>
  <si>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</si>
  <si>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</si>
  <si>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</si>
  <si>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</si>
  <si>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</si>
  <si>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</si>
  <si>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</si>
  <si>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</si>
  <si>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</si>
  <si>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</si>
  <si>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</si>
  <si>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</si>
  <si>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</si>
  <si>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</si>
  <si>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</si>
  <si>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</si>
  <si>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</si>
  <si>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</si>
  <si>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</si>
  <si>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</si>
  <si>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</si>
  <si>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</si>
  <si>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</si>
  <si>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</si>
  <si>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</si>
  <si>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</si>
  <si>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</si>
  <si>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</si>
  <si>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</si>
  <si>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</si>
  <si>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</si>
  <si>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</si>
  <si>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</si>
  <si>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</si>
  <si>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</si>
  <si>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</si>
  <si>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</si>
  <si>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</si>
  <si>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</si>
  <si>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</si>
  <si>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</si>
  <si>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</si>
  <si>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</si>
  <si>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</si>
  <si>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</si>
  <si>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</si>
  <si>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</si>
  <si>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</si>
  <si>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</si>
  <si>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</si>
  <si>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</si>
  <si>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</si>
  <si>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</si>
  <si>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</si>
  <si>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</si>
  <si>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</si>
  <si>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</si>
  <si>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</si>
  <si>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</si>
  <si>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</si>
  <si>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</si>
  <si>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</si>
  <si>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</si>
  <si>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</si>
  <si>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</si>
  <si>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</si>
  <si>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</si>
  <si>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</si>
  <si>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</si>
  <si>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</si>
  <si>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</si>
  <si>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</si>
  <si>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</si>
  <si>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</si>
  <si>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</si>
  <si>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</si>
  <si>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</si>
  <si>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</si>
  <si>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</si>
  <si>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</si>
  <si>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</si>
  <si>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</si>
  <si>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</si>
  <si>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</si>
  <si>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</si>
  <si>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</si>
  <si>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</si>
  <si>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</si>
  <si>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</si>
  <si>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</si>
  <si>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</si>
  <si>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</si>
  <si>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</si>
  <si>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</si>
  <si>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</si>
  <si>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</si>
  <si>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</si>
  <si>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</si>
  <si>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</si>
  <si>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</si>
  <si>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</si>
  <si>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</si>
  <si>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</si>
  <si>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</si>
  <si>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</si>
  <si>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</si>
  <si>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</si>
  <si>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</si>
  <si>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</si>
  <si>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</si>
  <si>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</si>
  <si>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</si>
  <si>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</si>
  <si>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</si>
  <si>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</si>
  <si>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</si>
  <si>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</si>
  <si>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</si>
  <si>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</si>
  <si>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</si>
  <si>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</si>
  <si>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</si>
  <si>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</si>
  <si>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</si>
  <si>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</si>
  <si>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</si>
  <si>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</si>
  <si>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</si>
  <si>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</si>
  <si>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</si>
  <si>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</si>
  <si>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</si>
  <si>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</si>
  <si>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</si>
  <si>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</si>
  <si>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</si>
  <si>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</si>
  <si>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</si>
  <si>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</si>
  <si>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</si>
  <si>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</si>
  <si>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</si>
  <si>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</si>
  <si>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</si>
  <si>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</si>
  <si>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</si>
  <si>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</si>
  <si>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</si>
  <si>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</si>
  <si>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</si>
  <si>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</si>
  <si>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</si>
  <si>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</si>
  <si>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</si>
  <si>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</si>
  <si>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</si>
  <si>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</si>
  <si>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</si>
  <si>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</si>
  <si>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</si>
  <si>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</si>
  <si>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</si>
  <si>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</si>
  <si>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</si>
  <si>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</si>
  <si>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</si>
  <si>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</si>
  <si>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</si>
  <si>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</si>
  <si>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</si>
  <si>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</si>
  <si>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</si>
  <si>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</si>
  <si>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</si>
  <si>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</si>
  <si>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</si>
  <si>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</si>
  <si>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</si>
  <si>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</si>
  <si>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</si>
  <si>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</si>
  <si>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</si>
  <si>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</si>
  <si>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</si>
  <si>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</si>
  <si>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</si>
  <si>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</si>
  <si>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</si>
  <si>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</si>
  <si>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</si>
  <si>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</si>
  <si>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</si>
  <si>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</si>
  <si>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</si>
  <si>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</si>
  <si>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</si>
  <si>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</si>
  <si>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</si>
  <si>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</si>
  <si>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</si>
  <si>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</si>
  <si>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</si>
  <si>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</si>
  <si>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</si>
  <si>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</si>
  <si>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</si>
  <si>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</si>
  <si>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</si>
  <si>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</si>
  <si>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</si>
  <si>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</si>
  <si>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</si>
  <si>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</si>
  <si>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</si>
  <si>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</si>
  <si>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</si>
  <si>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</si>
  <si>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</si>
  <si>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</si>
  <si>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</si>
  <si>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</si>
  <si>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</si>
  <si>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</si>
  <si>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</si>
  <si>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</si>
  <si>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</si>
  <si>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</si>
  <si>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</si>
  <si>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</si>
  <si>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</si>
  <si>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</si>
  <si>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</si>
  <si>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</si>
  <si>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</si>
  <si>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</si>
  <si>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</si>
  <si>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</si>
  <si>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</si>
  <si>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</si>
  <si>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</si>
  <si>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</si>
  <si>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</si>
  <si>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</si>
  <si>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</si>
  <si>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</si>
  <si>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</si>
  <si>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</si>
  <si>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</si>
  <si>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</si>
  <si>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</si>
  <si>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</si>
  <si>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</si>
  <si>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</si>
  <si>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</si>
  <si>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</si>
  <si>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</si>
  <si>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</si>
  <si>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</si>
  <si>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</si>
  <si>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</si>
  <si>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</si>
  <si>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</si>
  <si>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</si>
  <si>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</si>
  <si>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</si>
  <si>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</si>
  <si>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</si>
  <si>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</si>
  <si>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</si>
  <si>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</si>
  <si>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</si>
  <si>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</si>
  <si>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</si>
  <si>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</si>
  <si>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</si>
  <si>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</si>
  <si>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</si>
  <si>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</si>
  <si>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</si>
  <si>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</si>
  <si>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</si>
  <si>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</si>
  <si>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</si>
  <si>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</si>
  <si>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</si>
  <si>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</si>
  <si>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</si>
  <si>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</si>
  <si>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</si>
  <si>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</si>
  <si>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</si>
  <si>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</si>
  <si>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</si>
  <si>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</si>
  <si>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</si>
  <si>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</si>
  <si>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</si>
  <si>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</si>
  <si>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</si>
  <si>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</si>
  <si>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</si>
  <si>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</si>
  <si>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</si>
  <si>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</si>
  <si>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</si>
  <si>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</si>
  <si>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</si>
  <si>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</si>
  <si>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</si>
  <si>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</si>
  <si>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</si>
  <si>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</si>
  <si>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</si>
  <si>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</si>
  <si>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</si>
  <si>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</si>
  <si>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</si>
  <si>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</si>
  <si>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</si>
  <si>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</si>
  <si>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</si>
  <si>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</si>
  <si>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</si>
  <si>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</si>
  <si>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</si>
  <si>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</si>
  <si>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</si>
  <si>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</si>
  <si>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</si>
  <si>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</si>
  <si>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</si>
  <si>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</si>
  <si>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</si>
  <si>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</si>
  <si>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</si>
  <si>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</si>
  <si>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</si>
  <si>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</si>
  <si>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</si>
  <si>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</si>
  <si>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</si>
  <si>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</si>
  <si>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</si>
  <si>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</si>
  <si>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</si>
  <si>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</si>
  <si>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</si>
  <si>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</si>
  <si>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</si>
  <si>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</si>
  <si>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</si>
  <si>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</si>
  <si>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</si>
  <si>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</si>
  <si>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</si>
  <si>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</si>
  <si>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</si>
  <si>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</si>
  <si>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</si>
  <si>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</si>
  <si>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</si>
  <si>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</si>
  <si>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</si>
  <si>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</si>
  <si>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</si>
  <si>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</si>
  <si>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</si>
  <si>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</si>
  <si>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</si>
  <si>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</si>
  <si>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</si>
  <si>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</si>
  <si>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</si>
  <si>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</si>
  <si>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</si>
  <si>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</si>
  <si>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</si>
  <si>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</si>
  <si>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</si>
  <si>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</si>
  <si>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</si>
  <si>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</si>
  <si>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</si>
  <si>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</si>
  <si>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</si>
  <si>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</si>
  <si>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</si>
  <si>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</si>
  <si>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</si>
  <si>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</si>
  <si>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</si>
  <si>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</si>
  <si>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</si>
  <si>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</si>
  <si>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</si>
  <si>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</si>
  <si>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</si>
  <si>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</si>
  <si>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</si>
  <si>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</si>
  <si>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</si>
  <si>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</si>
  <si>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</si>
  <si>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</si>
  <si>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</si>
  <si>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</si>
  <si>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</si>
  <si>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</si>
  <si>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</si>
  <si>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</si>
  <si>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</si>
  <si>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</si>
  <si>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</si>
  <si>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</si>
  <si>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</si>
  <si>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</si>
  <si>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</si>
  <si>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</si>
  <si>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</si>
  <si>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</si>
  <si>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</si>
  <si>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</si>
  <si>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</si>
  <si>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</si>
  <si>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</si>
  <si>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</si>
  <si>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</si>
  <si>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</si>
  <si>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</si>
  <si>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</si>
  <si>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</si>
  <si>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</si>
  <si>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</si>
  <si>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</si>
  <si>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</si>
  <si>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</si>
  <si>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</si>
  <si>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</si>
  <si>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</si>
  <si>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</si>
  <si>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</si>
  <si>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</si>
  <si>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</si>
  <si>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</si>
  <si>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</si>
  <si>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</si>
  <si>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</si>
  <si>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</si>
  <si>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</si>
  <si>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</si>
  <si>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</si>
  <si>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</si>
  <si>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</si>
  <si>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</si>
  <si>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</si>
  <si>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</si>
  <si>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</si>
  <si>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</si>
  <si>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</si>
  <si>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</si>
  <si>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</si>
  <si>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</si>
  <si>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</si>
  <si>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</si>
  <si>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</si>
  <si>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</si>
  <si>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</si>
  <si>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</si>
  <si>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</si>
  <si>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</si>
  <si>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</si>
  <si>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</si>
  <si>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</si>
  <si>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</si>
  <si>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</si>
  <si>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</si>
  <si>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</si>
  <si>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</si>
  <si>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</si>
  <si>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</si>
  <si>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</si>
  <si>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</si>
  <si>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</si>
  <si>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</si>
  <si>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</si>
  <si>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</si>
  <si>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</si>
  <si>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</si>
  <si>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</si>
  <si>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</si>
  <si>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</si>
  <si>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</si>
  <si>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</si>
  <si>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</si>
  <si>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</si>
  <si>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</si>
  <si>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</si>
  <si>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</si>
  <si>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</si>
  <si>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</si>
  <si>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</si>
  <si>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</si>
  <si>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</si>
  <si>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</si>
  <si>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</si>
  <si>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</si>
  <si>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</si>
  <si>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</si>
  <si>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</si>
  <si>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</si>
  <si>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</si>
  <si>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</si>
  <si>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</si>
  <si>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</si>
  <si>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</si>
  <si>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</si>
  <si>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</si>
  <si>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</si>
  <si>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</si>
  <si>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</si>
  <si>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</si>
  <si>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</si>
  <si>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</si>
  <si>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</si>
  <si>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</si>
  <si>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</si>
  <si>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</si>
  <si>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</si>
  <si>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</si>
  <si>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</si>
  <si>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</si>
  <si>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</si>
  <si>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</si>
  <si>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</si>
  <si>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</si>
  <si>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</si>
  <si>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</si>
  <si>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</si>
  <si>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</si>
  <si>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</si>
  <si>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</si>
  <si>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</si>
  <si>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</si>
  <si>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</si>
  <si>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</si>
  <si>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</si>
  <si>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</si>
  <si>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</si>
  <si>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</si>
  <si>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</si>
  <si>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</si>
  <si>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</si>
  <si>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</si>
  <si>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</si>
  <si>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</si>
  <si>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</si>
  <si>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</si>
  <si>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</si>
  <si>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</si>
  <si>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</si>
  <si>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</si>
  <si>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</si>
  <si>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</si>
  <si>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</si>
  <si>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</si>
  <si>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</si>
  <si>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</si>
  <si>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</si>
  <si>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</si>
  <si>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</si>
  <si>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</si>
  <si>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</si>
  <si>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</si>
  <si>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</si>
  <si>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</si>
  <si>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</si>
  <si>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</si>
  <si>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</si>
  <si>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</si>
  <si>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</si>
  <si>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</si>
  <si>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</si>
  <si>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</si>
  <si>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</si>
  <si>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</si>
  <si>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</si>
  <si>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</si>
  <si>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</si>
  <si>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</si>
  <si>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</si>
  <si>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</si>
  <si>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</si>
  <si>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</si>
  <si>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</si>
  <si>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</si>
  <si>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</si>
  <si>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</si>
  <si>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</si>
  <si>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</si>
  <si>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</si>
  <si>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</si>
  <si>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</si>
  <si>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</si>
  <si>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</si>
  <si>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</si>
  <si>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</si>
  <si>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</si>
  <si>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</si>
  <si>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</si>
  <si>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</si>
  <si>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</si>
  <si>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</si>
  <si>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</si>
  <si>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</si>
  <si>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</si>
  <si>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</si>
  <si>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</si>
  <si>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</si>
  <si>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</si>
  <si>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</si>
  <si>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</si>
  <si>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</si>
  <si>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</si>
  <si>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</si>
  <si>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</si>
  <si>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</si>
  <si>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</si>
  <si>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</si>
  <si>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</si>
  <si>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</si>
  <si>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</si>
  <si>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</si>
  <si>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</si>
  <si>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</si>
  <si>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</si>
  <si>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</si>
  <si>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</si>
  <si>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</si>
  <si>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</si>
  <si>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</si>
  <si>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</si>
  <si>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</si>
  <si>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</si>
  <si>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</si>
  <si>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</si>
  <si>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</si>
  <si>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</si>
  <si>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</si>
  <si>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</si>
  <si>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</si>
  <si>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</si>
  <si>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</si>
  <si>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</si>
  <si>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</si>
  <si>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</si>
  <si>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</si>
  <si>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</si>
  <si>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</si>
  <si>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</si>
  <si>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</si>
  <si>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</si>
  <si>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</si>
  <si>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</si>
  <si>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</si>
  <si>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</si>
  <si>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</si>
  <si>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</si>
  <si>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</si>
  <si>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</si>
  <si>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</si>
  <si>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</si>
  <si>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</si>
  <si>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</si>
  <si>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</si>
  <si>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</si>
  <si>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</si>
  <si>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</si>
  <si>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</si>
  <si>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</si>
  <si>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</si>
  <si>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</si>
  <si>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</si>
  <si>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</si>
  <si>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</si>
  <si>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</si>
  <si>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</si>
  <si>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</si>
  <si>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</si>
  <si>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</si>
  <si>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</si>
  <si>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</si>
  <si>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</si>
  <si>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</si>
  <si>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</si>
  <si>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</si>
  <si>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</si>
  <si>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</si>
  <si>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</si>
  <si>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</si>
  <si>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</si>
  <si>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</si>
  <si>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</si>
  <si>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</si>
  <si>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</si>
  <si>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</si>
  <si>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</si>
  <si>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</si>
  <si>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</si>
  <si>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</si>
  <si>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</si>
  <si>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</si>
  <si>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</si>
  <si>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</si>
  <si>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</si>
  <si>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</si>
  <si>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</si>
  <si>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</si>
  <si>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</si>
  <si>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</si>
  <si>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</si>
  <si>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</si>
  <si>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</si>
  <si>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</si>
  <si>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</si>
  <si>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</si>
  <si>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</si>
  <si>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</si>
  <si>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</si>
  <si>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</si>
  <si>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</si>
  <si>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</si>
  <si>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</si>
  <si>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</si>
  <si>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</si>
  <si>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</si>
  <si>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</si>
  <si>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</si>
  <si>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</si>
  <si>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</si>
  <si>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</si>
  <si>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</si>
  <si>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</si>
  <si>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</si>
  <si>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</si>
  <si>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</si>
  <si>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</si>
  <si>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</si>
  <si>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</si>
  <si>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</si>
  <si>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</si>
  <si>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</si>
  <si>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</si>
  <si>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</si>
  <si>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</si>
  <si>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</si>
  <si>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</si>
  <si>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</si>
  <si>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</si>
  <si>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</si>
  <si>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</si>
  <si>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</si>
  <si>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</si>
  <si>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</si>
  <si>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</si>
  <si>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</si>
  <si>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</si>
  <si>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</si>
  <si>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</si>
  <si>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</si>
  <si>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</si>
  <si>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</si>
  <si>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</si>
  <si>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</si>
  <si>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</si>
  <si>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</si>
  <si>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</si>
  <si>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</si>
  <si>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</si>
  <si>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</si>
  <si>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</si>
  <si>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</si>
  <si>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</si>
  <si>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</si>
  <si>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</si>
  <si>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</si>
  <si>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</si>
  <si>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</si>
  <si>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</si>
  <si>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</si>
  <si>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</si>
  <si>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</si>
  <si>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</si>
  <si>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</si>
  <si>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</si>
  <si>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</si>
  <si>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</si>
  <si>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</si>
  <si>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</si>
  <si>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</si>
  <si>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</si>
  <si>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</si>
  <si>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</si>
  <si>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</si>
  <si>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</si>
  <si>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</si>
  <si>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</si>
  <si>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</si>
  <si>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</si>
  <si>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</si>
  <si>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</si>
  <si>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</si>
  <si>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</si>
  <si>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</si>
  <si>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</si>
  <si>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</si>
  <si>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</si>
  <si>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</si>
  <si>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</si>
  <si>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</si>
  <si>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</si>
  <si>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</si>
  <si>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</si>
  <si>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</si>
  <si>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</si>
  <si>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</si>
  <si>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</si>
  <si>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</si>
  <si>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</si>
  <si>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</si>
  <si>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</si>
  <si>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</si>
  <si>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</si>
  <si>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</si>
  <si>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</si>
  <si>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</si>
  <si>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</si>
  <si>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</si>
  <si>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</si>
  <si>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</si>
  <si>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</si>
  <si>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</si>
  <si>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</si>
  <si>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</si>
  <si>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</si>
  <si>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</si>
  <si>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</si>
  <si>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</si>
  <si>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</si>
  <si>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</si>
  <si>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</si>
  <si>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</si>
  <si>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</si>
  <si>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</si>
  <si>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</si>
  <si>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</si>
  <si>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</si>
  <si>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</si>
  <si>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</si>
  <si>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</si>
  <si>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</si>
  <si>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</si>
  <si>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</si>
  <si>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</si>
  <si>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</si>
  <si>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</si>
  <si>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</si>
  <si>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</si>
  <si>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</si>
  <si>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</si>
  <si>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</si>
  <si>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</si>
  <si>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</si>
  <si>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</si>
  <si>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</si>
  <si>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</si>
  <si>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</si>
  <si>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</si>
  <si>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</si>
  <si>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</si>
  <si>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</si>
  <si>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</si>
  <si>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</si>
  <si>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</si>
  <si>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</si>
  <si>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</si>
  <si>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</si>
  <si>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</si>
  <si>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</si>
  <si>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</si>
  <si>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</si>
  <si>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</si>
  <si>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</si>
  <si>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</si>
  <si>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</si>
  <si>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</si>
  <si>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</si>
  <si>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</si>
  <si>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</si>
  <si>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</si>
  <si>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</si>
  <si>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</si>
  <si>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</si>
  <si>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</si>
  <si>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</si>
  <si>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</si>
  <si>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</si>
  <si>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</si>
  <si>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</si>
  <si>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</si>
  <si>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</si>
  <si>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</si>
  <si>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</si>
  <si>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</si>
  <si>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</si>
  <si>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</si>
  <si>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</si>
  <si>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</si>
  <si>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</si>
  <si>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</si>
  <si>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</si>
  <si>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</si>
  <si>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</si>
  <si>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</si>
  <si>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</si>
  <si>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</si>
  <si>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</si>
  <si>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</si>
  <si>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</si>
  <si>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</si>
  <si>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</si>
  <si>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</si>
  <si>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</si>
  <si>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</si>
  <si>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</si>
  <si>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</si>
  <si>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</si>
  <si>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</si>
  <si>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</si>
  <si>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</si>
  <si>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</si>
  <si>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</si>
  <si>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</si>
  <si>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</si>
  <si>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</si>
  <si>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</si>
  <si>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</si>
  <si>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</si>
  <si>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</si>
  <si>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</si>
  <si>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</si>
  <si>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</si>
  <si>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</si>
  <si>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</si>
  <si>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</si>
  <si>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</si>
  <si>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</si>
  <si>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</si>
  <si>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</si>
  <si>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</si>
  <si>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</si>
  <si>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</si>
  <si>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</si>
  <si>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</si>
  <si>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</si>
  <si>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</si>
  <si>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</si>
  <si>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</si>
  <si>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</si>
  <si>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</si>
  <si>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</si>
  <si>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</si>
  <si>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</si>
  <si>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</si>
  <si>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</si>
  <si>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</si>
  <si>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</si>
  <si>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</si>
  <si>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</si>
  <si>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</si>
  <si>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</si>
  <si>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</si>
  <si>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</si>
  <si>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</si>
  <si>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</si>
  <si>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</si>
  <si>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</si>
  <si>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</si>
  <si>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</si>
  <si>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</si>
  <si>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</si>
  <si>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</si>
  <si>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</si>
  <si>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</si>
  <si>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</si>
  <si>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</si>
  <si>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</si>
  <si>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</si>
  <si>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</si>
  <si>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</si>
  <si>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</si>
  <si>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</si>
  <si>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</si>
  <si>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</si>
  <si>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</si>
  <si>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</si>
  <si>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</si>
  <si>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</si>
  <si>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</si>
  <si>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</si>
  <si>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</si>
  <si>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</si>
  <si>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</si>
  <si>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</si>
  <si>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</si>
  <si>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</si>
  <si>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</si>
  <si>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</si>
  <si>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</si>
  <si>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</si>
  <si>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</si>
  <si>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</si>
  <si>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</si>
  <si>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</si>
  <si>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</si>
  <si>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</si>
  <si>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</si>
  <si>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</si>
  <si>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</si>
  <si>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</si>
  <si>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</si>
  <si>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</si>
  <si>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</si>
  <si>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</si>
  <si>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</si>
  <si>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</si>
  <si>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</si>
  <si>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</si>
  <si>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</si>
  <si>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</si>
  <si>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</si>
  <si>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</si>
  <si>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</si>
  <si>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</si>
  <si>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</si>
  <si>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</si>
  <si>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</si>
  <si>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</si>
  <si>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</si>
  <si>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</si>
  <si>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</si>
  <si>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</si>
  <si>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</si>
  <si>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</si>
  <si>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</si>
  <si>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</si>
  <si>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</si>
  <si>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</si>
  <si>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</si>
  <si>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</si>
  <si>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</si>
  <si>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</si>
  <si>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</si>
  <si>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</si>
  <si>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</si>
  <si>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</si>
  <si>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</si>
  <si>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</si>
  <si>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</si>
  <si>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</si>
  <si>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</si>
  <si>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</si>
  <si>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</si>
  <si>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</si>
  <si>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</si>
  <si>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</si>
  <si>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</si>
  <si>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</si>
  <si>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</si>
  <si>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</si>
  <si>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</si>
  <si>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</si>
  <si>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</si>
  <si>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</si>
  <si>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</si>
  <si>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</si>
  <si>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</si>
  <si>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</si>
  <si>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</si>
  <si>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</si>
  <si>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</si>
  <si>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</si>
  <si>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</si>
  <si>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</si>
  <si>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</si>
  <si>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</si>
  <si>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</si>
  <si>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</si>
  <si>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</si>
  <si>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</si>
  <si>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</si>
  <si>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</si>
  <si>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</si>
  <si>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</si>
  <si>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</si>
  <si>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</si>
  <si>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</si>
  <si>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</si>
  <si>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</si>
  <si>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</si>
  <si>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</si>
  <si>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</si>
  <si>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</si>
  <si>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</si>
  <si>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</si>
  <si>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</si>
  <si>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</si>
  <si>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</si>
  <si>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</si>
  <si>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</si>
  <si>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</si>
  <si>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</si>
  <si>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</si>
  <si>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</si>
  <si>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</si>
  <si>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</si>
  <si>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</si>
  <si>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</si>
  <si>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</si>
  <si>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</si>
  <si>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</si>
  <si>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</si>
  <si>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</si>
  <si>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</si>
  <si>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</si>
  <si>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</si>
  <si>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</si>
  <si>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</si>
  <si>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</si>
  <si>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</si>
  <si>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</si>
  <si>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</si>
  <si>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</si>
  <si>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</si>
  <si>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</si>
  <si>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</si>
  <si>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</si>
  <si>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</si>
  <si>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</si>
  <si>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</si>
  <si>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</si>
  <si>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</si>
  <si>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</si>
  <si>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</si>
  <si>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</si>
  <si>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</si>
  <si>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</si>
  <si>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</si>
  <si>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</si>
  <si>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</si>
  <si>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</si>
  <si>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</si>
  <si>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</si>
  <si>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</si>
  <si>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</si>
  <si>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</si>
  <si>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</si>
  <si>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</si>
  <si>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</si>
  <si>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</si>
  <si>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</si>
  <si>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</si>
  <si>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</si>
  <si>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</si>
  <si>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</si>
  <si>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</si>
  <si>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</si>
  <si>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</si>
  <si>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</si>
  <si>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</si>
  <si>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</si>
  <si>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</si>
  <si>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</si>
  <si>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</si>
  <si>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</si>
  <si>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</si>
  <si>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</si>
  <si>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</si>
  <si>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</si>
  <si>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</si>
  <si>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</si>
  <si>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</si>
  <si>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</si>
  <si>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</si>
  <si>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</si>
  <si>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</si>
  <si>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</si>
  <si>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</si>
  <si>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</si>
  <si>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</si>
  <si>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</si>
  <si>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</si>
  <si>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</si>
  <si>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</si>
  <si>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</si>
  <si>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</si>
  <si>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</si>
  <si>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</si>
  <si>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</si>
  <si>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</si>
  <si>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</si>
  <si>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</si>
  <si>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</si>
  <si>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</si>
  <si>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</si>
  <si>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</si>
  <si>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</si>
  <si>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</si>
  <si>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</si>
  <si>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</si>
  <si>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</si>
  <si>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</si>
  <si>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</si>
  <si>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</si>
  <si>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</si>
  <si>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</si>
  <si>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</si>
  <si>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</si>
  <si>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</si>
  <si>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</si>
  <si>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</si>
  <si>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</si>
  <si>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</si>
  <si>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</si>
  <si>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</si>
  <si>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</si>
  <si>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</si>
  <si>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</si>
  <si>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</si>
  <si>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</si>
  <si>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</si>
  <si>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</si>
  <si>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</si>
  <si>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</si>
  <si>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</si>
  <si>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</si>
  <si>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</si>
  <si>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</si>
  <si>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</si>
  <si>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</si>
  <si>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</si>
  <si>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</si>
  <si>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</si>
  <si>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</si>
  <si>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</si>
  <si>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</si>
  <si>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</si>
  <si>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</si>
  <si>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</si>
  <si>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</si>
  <si>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</si>
  <si>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</si>
  <si>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</si>
  <si>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</si>
  <si>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</si>
  <si>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</si>
  <si>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</si>
  <si>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</si>
  <si>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</si>
  <si>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</si>
  <si>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</si>
  <si>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</si>
  <si>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</si>
  <si>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</si>
  <si>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</si>
  <si>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</si>
  <si>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</si>
  <si>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</si>
  <si>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</si>
  <si>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</si>
  <si>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</si>
  <si>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</si>
  <si>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</si>
  <si>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</si>
  <si>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</si>
  <si>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</si>
  <si>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</si>
  <si>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</si>
  <si>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</si>
  <si>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</si>
  <si>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</si>
  <si>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</si>
  <si>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</si>
  <si>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</si>
  <si>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</si>
  <si>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</si>
  <si>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</si>
  <si>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</si>
  <si>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</si>
  <si>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</si>
  <si>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</si>
  <si>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</si>
  <si>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</si>
  <si>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</si>
  <si>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</si>
  <si>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</si>
  <si>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</si>
  <si>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</si>
  <si>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</si>
  <si>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</si>
  <si>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</si>
  <si>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</si>
  <si>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</si>
  <si>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</si>
  <si>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</si>
  <si>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</si>
  <si>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</si>
  <si>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</si>
  <si>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</si>
  <si>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</si>
  <si>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</si>
  <si>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</si>
  <si>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</si>
  <si>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</si>
  <si>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</si>
  <si>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</si>
  <si>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</si>
  <si>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</si>
  <si>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</si>
  <si>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</si>
  <si>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</si>
  <si>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</si>
  <si>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</si>
  <si>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</si>
  <si>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</si>
  <si>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</si>
  <si>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</si>
  <si>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</si>
  <si>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</si>
  <si>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</si>
  <si>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</si>
  <si>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</si>
  <si>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</si>
  <si>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</si>
  <si>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</si>
  <si>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</si>
  <si>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</si>
  <si>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</si>
  <si>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</si>
  <si>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</si>
  <si>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</si>
  <si>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</si>
  <si>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</si>
  <si>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</si>
  <si>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</si>
  <si>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</si>
  <si>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</si>
  <si>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</si>
  <si>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</si>
  <si>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</si>
  <si>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</si>
  <si>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</si>
  <si>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</si>
  <si>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</si>
  <si>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</si>
  <si>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</si>
  <si>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</si>
  <si>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</si>
  <si>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</si>
  <si>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</si>
  <si>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</si>
  <si>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</si>
  <si>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</si>
  <si>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</si>
  <si>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</si>
  <si>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</si>
  <si>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</si>
  <si>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</si>
  <si>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</si>
  <si>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</si>
  <si>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</si>
  <si>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</si>
  <si>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</si>
  <si>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</si>
  <si>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</si>
  <si>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</si>
  <si>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</si>
  <si>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</si>
  <si>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</si>
  <si>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</si>
  <si>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</si>
  <si>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</si>
  <si>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</si>
  <si>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</si>
  <si>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</si>
  <si>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</si>
  <si>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</si>
  <si>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</si>
  <si>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</si>
  <si>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</si>
  <si>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</si>
  <si>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</si>
  <si>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</si>
  <si>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</si>
  <si>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</si>
  <si>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</si>
  <si>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</si>
  <si>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</si>
  <si>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</si>
  <si>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</si>
  <si>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</si>
  <si>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</si>
  <si>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</si>
  <si>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</si>
  <si>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</si>
  <si>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</si>
  <si>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</si>
  <si>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</si>
  <si>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</si>
  <si>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</si>
  <si>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</si>
  <si>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</si>
  <si>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</si>
  <si>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</si>
  <si>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</si>
  <si>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</si>
  <si>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</si>
  <si>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</si>
  <si>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</si>
  <si>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</si>
  <si>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</si>
  <si>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</si>
  <si>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</si>
  <si>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</si>
  <si>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</si>
  <si>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</si>
  <si>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</si>
  <si>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</si>
  <si>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</si>
  <si>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</si>
  <si>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</si>
  <si>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</si>
  <si>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</si>
  <si>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</si>
  <si>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</si>
  <si>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</si>
  <si>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</si>
  <si>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</si>
  <si>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</si>
  <si>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</si>
  <si>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</si>
  <si>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</si>
  <si>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</si>
  <si>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</si>
  <si>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</si>
  <si>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</si>
  <si>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</si>
  <si>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</si>
  <si>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</si>
  <si>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</si>
  <si>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</si>
  <si>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</si>
  <si>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</si>
  <si>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</si>
  <si>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</si>
  <si>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</si>
  <si>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</si>
  <si>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</si>
  <si>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</si>
  <si>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</si>
  <si>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</si>
  <si>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</si>
  <si>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</si>
  <si>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</si>
  <si>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</si>
  <si>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</si>
  <si>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</si>
  <si>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</si>
  <si>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</si>
  <si>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</si>
  <si>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</si>
  <si>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</si>
  <si>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</si>
  <si>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</si>
  <si>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</si>
  <si>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</si>
  <si>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</si>
  <si>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</si>
  <si>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</si>
  <si>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</si>
  <si>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</si>
  <si>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</si>
  <si>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</si>
  <si>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</si>
  <si>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</si>
  <si>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</si>
  <si>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</si>
  <si>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</si>
  <si>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</si>
  <si>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</si>
  <si>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</si>
  <si>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</si>
  <si>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</si>
  <si>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</si>
  <si>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</si>
  <si>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</si>
  <si>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</si>
  <si>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</si>
  <si>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</si>
  <si>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</si>
  <si>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</si>
  <si>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</si>
  <si>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</si>
  <si>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</si>
  <si>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</si>
  <si>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</si>
  <si>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</si>
  <si>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</si>
  <si>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</si>
  <si>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</si>
  <si>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</si>
  <si>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</si>
  <si>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</si>
  <si>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</si>
  <si>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</si>
  <si>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</si>
  <si>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</si>
  <si>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</si>
  <si>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</si>
  <si>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</si>
  <si>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</si>
  <si>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</si>
  <si>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</si>
  <si>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</si>
  <si>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</si>
  <si>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</si>
  <si>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</si>
  <si>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</si>
  <si>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</si>
  <si>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</si>
  <si>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</si>
  <si>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</si>
  <si>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</si>
  <si>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</si>
  <si>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</si>
  <si>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</si>
  <si>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</si>
  <si>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</si>
  <si>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</si>
  <si>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</si>
  <si>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</si>
  <si>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</si>
  <si>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</si>
  <si>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</si>
  <si>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</si>
  <si>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</si>
  <si>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</si>
  <si>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</si>
  <si>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</si>
  <si>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</si>
  <si>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</si>
  <si>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</si>
  <si>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</si>
  <si>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</si>
  <si>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</si>
  <si>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</si>
  <si>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</si>
  <si>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</si>
  <si>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</si>
  <si>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</si>
  <si>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</si>
  <si>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</si>
  <si>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</si>
  <si>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</si>
  <si>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</si>
  <si>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</si>
  <si>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</si>
  <si>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</si>
  <si>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</si>
  <si>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</si>
  <si>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</si>
  <si>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</si>
  <si>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</si>
  <si>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</si>
  <si>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</si>
  <si>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</si>
  <si>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</si>
  <si>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</si>
  <si>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</si>
  <si>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</si>
  <si>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</si>
  <si>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</si>
  <si>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</si>
  <si>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</si>
  <si>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</si>
  <si>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</si>
  <si>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</si>
  <si>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</si>
  <si>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</si>
  <si>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</si>
  <si>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</si>
  <si>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</si>
  <si>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</si>
  <si>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</si>
  <si>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</si>
  <si>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</si>
  <si>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</si>
  <si>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</si>
  <si>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</si>
  <si>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</si>
  <si>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</si>
  <si>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</si>
  <si>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</si>
  <si>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</si>
  <si>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</si>
  <si>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</si>
  <si>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</si>
  <si>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</si>
  <si>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</si>
  <si>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</si>
  <si>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</si>
  <si>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</si>
  <si>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</si>
  <si>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</si>
  <si>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</si>
  <si>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</si>
  <si>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</si>
  <si>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</si>
  <si>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</si>
  <si>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</si>
  <si>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</si>
  <si>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</si>
  <si>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</si>
  <si>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</si>
  <si>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</si>
  <si>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</si>
  <si>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</si>
  <si>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</si>
  <si>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</si>
  <si>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</si>
  <si>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</si>
  <si>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</si>
  <si>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</si>
  <si>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</si>
  <si>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</si>
  <si>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</si>
  <si>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</si>
  <si>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</si>
  <si>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</si>
  <si>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</si>
  <si>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</si>
  <si>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</si>
  <si>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</si>
  <si>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</si>
  <si>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</si>
  <si>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</si>
  <si>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</si>
  <si>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</si>
  <si>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</si>
  <si>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</si>
  <si>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</si>
  <si>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</si>
  <si>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</si>
  <si>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</si>
  <si>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</si>
  <si>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</si>
  <si>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</si>
  <si>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</si>
  <si>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</si>
  <si>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</si>
  <si>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</si>
  <si>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</si>
  <si>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</si>
  <si>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</si>
  <si>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</si>
  <si>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</si>
  <si>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</si>
  <si>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</si>
  <si>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</si>
  <si>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</si>
  <si>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</si>
  <si>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</si>
  <si>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</si>
  <si>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</si>
  <si>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</si>
  <si>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</si>
  <si>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</si>
  <si>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</si>
  <si>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</si>
  <si>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</si>
  <si>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</si>
  <si>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</si>
  <si>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</si>
  <si>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</si>
  <si>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</si>
  <si>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</si>
  <si>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</si>
  <si>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</si>
  <si>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</si>
  <si>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</si>
  <si>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</si>
  <si>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</si>
  <si>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</si>
  <si>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</si>
  <si>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</si>
  <si>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</si>
  <si>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</si>
  <si>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</si>
  <si>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</si>
  <si>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</si>
  <si>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</si>
  <si>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</si>
  <si>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</si>
  <si>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</si>
  <si>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</si>
  <si>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</si>
  <si>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</si>
  <si>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</si>
  <si>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</si>
  <si>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</si>
  <si>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</si>
  <si>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</si>
  <si>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</si>
  <si>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</si>
  <si>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</si>
  <si>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</si>
  <si>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</si>
  <si>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</si>
  <si>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</si>
  <si>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</si>
  <si>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</si>
  <si>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</si>
  <si>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</si>
  <si>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</si>
  <si>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</si>
  <si>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</si>
  <si>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</si>
  <si>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</si>
  <si>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</si>
  <si>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</si>
  <si>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</si>
  <si>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</si>
  <si>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</si>
  <si>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</si>
  <si>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</si>
  <si>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</si>
  <si>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</si>
  <si>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</si>
  <si>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</si>
  <si>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</si>
  <si>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</si>
  <si>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</si>
  <si>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</si>
  <si>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</si>
  <si>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</si>
  <si>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</si>
  <si>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</si>
  <si>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</si>
  <si>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</si>
  <si>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</si>
  <si>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</si>
  <si>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</si>
  <si>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</si>
  <si>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</si>
  <si>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</si>
  <si>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</si>
  <si>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</si>
  <si>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</si>
  <si>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</si>
  <si>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</si>
  <si>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</si>
  <si>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</si>
  <si>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</si>
  <si>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</si>
  <si>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</si>
  <si>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</si>
  <si>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</si>
  <si>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</si>
  <si>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</si>
  <si>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</si>
  <si>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</si>
  <si>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</si>
  <si>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</si>
  <si>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</si>
  <si>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</si>
  <si>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</si>
  <si>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</si>
  <si>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</si>
  <si>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</si>
  <si>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</si>
  <si>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</si>
  <si>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</si>
  <si>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</si>
  <si>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</si>
  <si>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</si>
  <si>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</si>
  <si>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</si>
  <si>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</si>
  <si>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</si>
  <si>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</si>
  <si>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</si>
  <si>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</si>
  <si>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</si>
  <si>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</si>
  <si>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</si>
  <si>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</si>
  <si>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</si>
  <si>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</si>
  <si>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</si>
  <si>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</si>
  <si>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</si>
  <si>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</si>
  <si>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</si>
  <si>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</si>
  <si>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</si>
  <si>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</si>
  <si>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</si>
  <si>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</si>
  <si>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</si>
  <si>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</si>
  <si>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</si>
  <si>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</si>
  <si>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</si>
  <si>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</si>
  <si>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</si>
  <si>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</si>
  <si>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</si>
  <si>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</si>
  <si>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</si>
  <si>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</si>
  <si>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</si>
  <si>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</si>
  <si>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</si>
  <si>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</si>
  <si>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</si>
  <si>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</si>
  <si>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</si>
  <si>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</si>
  <si>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</si>
  <si>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</si>
  <si>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</si>
  <si>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</si>
  <si>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</si>
  <si>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</si>
  <si>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</si>
  <si>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</si>
  <si>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</si>
  <si>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</si>
  <si>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</si>
  <si>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</si>
  <si>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</si>
  <si>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</si>
  <si>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</si>
  <si>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</si>
  <si>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</si>
  <si>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</si>
  <si>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</si>
  <si>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</si>
  <si>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</si>
  <si>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</si>
  <si>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</si>
  <si>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</si>
  <si>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</si>
  <si>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</si>
  <si>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</si>
  <si>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</si>
  <si>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</si>
  <si>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</si>
  <si>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</si>
  <si>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</si>
  <si>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</si>
  <si>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</si>
  <si>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</si>
  <si>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</si>
  <si>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</si>
  <si>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</si>
  <si>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</si>
  <si>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</si>
  <si>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</si>
  <si>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</si>
  <si>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</si>
  <si>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</si>
  <si>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</si>
  <si>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</si>
  <si>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</si>
  <si>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</si>
  <si>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</si>
  <si>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</si>
  <si>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</si>
  <si>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</si>
  <si>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</si>
  <si>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</si>
  <si>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</si>
  <si>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</si>
  <si>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</si>
  <si>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</si>
  <si>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</si>
  <si>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</si>
  <si>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</si>
  <si>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</si>
  <si>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</si>
  <si>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</si>
  <si>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</si>
  <si>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</si>
  <si>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</si>
  <si>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</si>
  <si>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</si>
  <si>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</si>
  <si>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</si>
  <si>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</si>
  <si>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</si>
  <si>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</si>
  <si>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</si>
  <si>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</si>
  <si>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</si>
  <si>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</si>
  <si>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</si>
  <si>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</si>
  <si>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</si>
  <si>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</si>
  <si>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</si>
  <si>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</si>
  <si>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</si>
  <si>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</si>
  <si>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</si>
  <si>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</si>
  <si>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</si>
  <si>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</si>
  <si>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</si>
  <si>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</si>
  <si>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</si>
  <si>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</si>
  <si>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</si>
  <si>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</si>
  <si>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</si>
  <si>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</si>
  <si>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</si>
  <si>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</si>
  <si>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</si>
  <si>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</si>
  <si>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</si>
  <si>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</si>
  <si>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</si>
  <si>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</si>
  <si>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</si>
  <si>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</si>
  <si>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</si>
  <si>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</si>
  <si>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</si>
  <si>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</si>
  <si>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</si>
  <si>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</si>
  <si>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</si>
  <si>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</si>
  <si>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</si>
  <si>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</si>
  <si>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</si>
  <si>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</si>
  <si>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</si>
  <si>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</si>
  <si>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</si>
  <si>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</si>
  <si>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</si>
  <si>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</si>
  <si>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</si>
  <si>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</si>
  <si>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</si>
  <si>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</si>
  <si>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</si>
  <si>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</si>
  <si>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</si>
  <si>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</si>
  <si>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</si>
  <si>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</si>
  <si>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</si>
  <si>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</si>
  <si>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</si>
  <si>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</si>
  <si>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</si>
  <si>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</si>
  <si>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</si>
  <si>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</si>
  <si>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</si>
  <si>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</si>
  <si>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</si>
  <si>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</si>
  <si>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</si>
  <si>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</si>
  <si>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</si>
  <si>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</si>
  <si>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</si>
  <si>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</si>
  <si>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</si>
  <si>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</si>
  <si>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</si>
  <si>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</si>
  <si>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</si>
  <si>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</si>
  <si>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</si>
  <si>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</si>
  <si>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</si>
  <si>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</si>
  <si>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</si>
  <si>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</si>
  <si>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</si>
  <si>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</si>
  <si>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</si>
  <si>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</si>
  <si>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</si>
  <si>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</si>
  <si>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</si>
  <si>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</si>
  <si>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</si>
  <si>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</si>
  <si>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</si>
  <si>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</si>
  <si>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</si>
  <si>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</si>
  <si>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</si>
  <si>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</si>
  <si>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</si>
  <si>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</si>
  <si>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</si>
  <si>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</si>
  <si>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</si>
  <si>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</si>
  <si>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</si>
  <si>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</si>
  <si>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</si>
  <si>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</si>
  <si>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</si>
  <si>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</si>
  <si>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</si>
  <si>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</si>
  <si>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</si>
  <si>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</si>
  <si>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</si>
  <si>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</si>
  <si>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</si>
  <si>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</si>
  <si>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</si>
  <si>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</si>
  <si>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</si>
  <si>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</si>
  <si>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</si>
  <si>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</si>
  <si>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</si>
  <si>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</si>
  <si>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</si>
  <si>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</si>
  <si>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</si>
  <si>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</si>
  <si>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</si>
  <si>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</si>
  <si>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</si>
  <si>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</si>
  <si>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</si>
  <si>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</si>
  <si>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</si>
  <si>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</si>
  <si>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</si>
  <si>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</si>
  <si>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</si>
  <si>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</si>
  <si>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</si>
  <si>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</si>
  <si>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</si>
  <si>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</si>
  <si>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</si>
  <si>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</si>
  <si>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</si>
  <si>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</si>
  <si>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</si>
  <si>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</si>
  <si>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</si>
  <si>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</si>
  <si>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</si>
  <si>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</si>
  <si>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</si>
  <si>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</si>
  <si>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</si>
  <si>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</si>
  <si>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</si>
  <si>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</si>
  <si>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</si>
  <si>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</si>
  <si>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</si>
  <si>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</si>
  <si>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</si>
  <si>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</si>
  <si>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</si>
  <si>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</si>
  <si>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</si>
  <si>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</si>
  <si>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</si>
  <si>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</si>
  <si>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</si>
  <si>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</si>
  <si>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</si>
  <si>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</si>
  <si>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</si>
  <si>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</si>
  <si>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</si>
  <si>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</si>
  <si>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</si>
  <si>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</si>
  <si>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</si>
  <si>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</si>
  <si>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</si>
  <si>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</si>
  <si>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</si>
  <si>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</si>
  <si>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</si>
  <si>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</si>
  <si>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</si>
  <si>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</si>
  <si>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</si>
  <si>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</si>
  <si>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</si>
  <si>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</si>
  <si>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</si>
  <si>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</si>
  <si>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</si>
  <si>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</si>
  <si>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</si>
  <si>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</si>
  <si>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</si>
  <si>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</si>
  <si>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</si>
  <si>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</si>
  <si>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</si>
  <si>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</si>
  <si>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</si>
  <si>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</si>
  <si>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</si>
  <si>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</si>
  <si>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</si>
  <si>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</si>
  <si>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</si>
  <si>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</si>
  <si>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</si>
  <si>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</si>
  <si>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</si>
  <si>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</si>
  <si>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</si>
  <si>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</si>
  <si>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</si>
  <si>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</si>
  <si>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</si>
  <si>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</si>
  <si>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</si>
  <si>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</si>
  <si>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</si>
  <si>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</si>
  <si>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</si>
  <si>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</si>
  <si>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</si>
  <si>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</si>
  <si>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</si>
  <si>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</si>
  <si>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</si>
  <si>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</si>
  <si>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</si>
  <si>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</si>
  <si>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</si>
  <si>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</si>
  <si>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</si>
  <si>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</si>
  <si>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</si>
  <si>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</si>
  <si>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</si>
  <si>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</si>
  <si>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</si>
  <si>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</si>
  <si>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</si>
  <si>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</si>
  <si>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</si>
  <si>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</si>
  <si>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</si>
  <si>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</si>
  <si>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</si>
  <si>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</si>
  <si>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</si>
  <si>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</si>
  <si>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</si>
  <si>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</si>
  <si>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</si>
  <si>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</si>
  <si>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</si>
  <si>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</si>
  <si>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</si>
  <si>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</si>
  <si>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</si>
  <si>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</si>
  <si>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</si>
  <si>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</si>
  <si>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</si>
  <si>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</si>
  <si>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</si>
  <si>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</si>
  <si>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</si>
  <si>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</si>
  <si>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</si>
  <si>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</si>
  <si>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</si>
  <si>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</si>
  <si>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</si>
  <si>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</si>
  <si>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</si>
  <si>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</si>
  <si>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</si>
  <si>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</si>
  <si>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</si>
  <si>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</si>
  <si>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</si>
  <si>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</si>
  <si>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</si>
  <si>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</si>
  <si>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</si>
  <si>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</si>
  <si>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</si>
  <si>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</si>
  <si>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</si>
  <si>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</si>
  <si>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</si>
  <si>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</si>
  <si>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</si>
  <si>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</si>
  <si>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</si>
  <si>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</si>
  <si>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</si>
  <si>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</si>
  <si>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</si>
  <si>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</si>
  <si>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</si>
  <si>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</si>
  <si>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</si>
  <si>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</si>
  <si>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</si>
  <si>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</si>
  <si>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</si>
  <si>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</si>
  <si>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</si>
  <si>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</si>
  <si>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</si>
  <si>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</si>
  <si>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</si>
  <si>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</si>
  <si>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</si>
  <si>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</si>
  <si>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</si>
  <si>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</si>
  <si>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</si>
  <si>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</si>
  <si>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</si>
  <si>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</si>
  <si>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</si>
  <si>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</si>
  <si>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</si>
  <si>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</si>
  <si>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</si>
  <si>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</si>
  <si>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</si>
  <si>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</si>
  <si>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</si>
  <si>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</si>
  <si>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</si>
  <si>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</si>
  <si>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</si>
  <si>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</si>
  <si>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</si>
  <si>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</si>
  <si>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</si>
  <si>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</si>
  <si>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</si>
  <si>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</si>
  <si>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</si>
  <si>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</si>
  <si>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</si>
  <si>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</si>
  <si>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</si>
  <si>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</si>
  <si>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</si>
  <si>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</si>
  <si>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</si>
  <si>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</si>
  <si>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</si>
  <si>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</si>
  <si>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</si>
  <si>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</si>
  <si>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</si>
  <si>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</si>
  <si>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</si>
  <si>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</si>
  <si>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</si>
  <si>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</si>
  <si>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</si>
  <si>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</si>
  <si>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</si>
  <si>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</si>
  <si>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</si>
  <si>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</si>
  <si>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</si>
  <si>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</si>
  <si>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</si>
  <si>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</si>
  <si>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</si>
  <si>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</si>
  <si>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</si>
  <si>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</si>
  <si>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</si>
  <si>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</si>
  <si>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</si>
  <si>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</si>
  <si>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</si>
  <si>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</si>
  <si>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</si>
  <si>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</si>
  <si>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</si>
  <si>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</si>
  <si>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</si>
  <si>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</si>
  <si>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</si>
  <si>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</si>
  <si>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</si>
  <si>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</si>
  <si>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</si>
  <si>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</si>
  <si>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</si>
  <si>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</si>
  <si>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</si>
  <si>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</si>
  <si>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</si>
  <si>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</si>
  <si>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</si>
  <si>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</si>
  <si>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</si>
  <si>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</si>
  <si>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</si>
  <si>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</si>
  <si>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</si>
  <si>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</si>
  <si>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</si>
  <si>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</si>
  <si>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</si>
  <si>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</si>
  <si>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</si>
  <si>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</si>
  <si>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</si>
  <si>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</si>
  <si>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</si>
  <si>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</si>
  <si>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</si>
  <si>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</si>
  <si>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</si>
  <si>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</si>
  <si>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</si>
  <si>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</si>
  <si>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</si>
  <si>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</si>
  <si>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</si>
  <si>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</si>
  <si>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</si>
  <si>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</si>
  <si>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</si>
  <si>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</si>
  <si>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</si>
  <si>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</si>
  <si>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</si>
  <si>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</si>
  <si>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</si>
  <si>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</si>
  <si>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</si>
  <si>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</si>
  <si>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</si>
  <si>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</si>
  <si>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</si>
  <si>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</si>
  <si>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</si>
  <si>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</si>
  <si>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</si>
  <si>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</si>
  <si>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</si>
  <si>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</si>
  <si>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</si>
  <si>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</si>
  <si>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</si>
  <si>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</si>
  <si>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</si>
  <si>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</si>
  <si>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</si>
  <si>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</si>
  <si>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</si>
  <si>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</si>
  <si>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</si>
  <si>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</si>
  <si>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</si>
  <si>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</si>
  <si>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</si>
  <si>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</si>
  <si>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</si>
  <si>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</si>
  <si>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</si>
  <si>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</si>
  <si>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</si>
  <si>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</si>
  <si>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</si>
  <si>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</si>
  <si>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</si>
  <si>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</si>
  <si>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</si>
  <si>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</si>
  <si>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</si>
  <si>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</si>
  <si>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</si>
  <si>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</si>
  <si>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</si>
  <si>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</si>
  <si>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</si>
  <si>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</si>
  <si>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</si>
  <si>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</si>
  <si>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</si>
  <si>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</si>
  <si>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</si>
  <si>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</si>
  <si>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</si>
  <si>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</si>
  <si>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</si>
  <si>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</si>
  <si>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</si>
  <si>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</si>
  <si>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</si>
  <si>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</si>
  <si>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</si>
  <si>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</si>
  <si>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</si>
  <si>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</si>
  <si>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</si>
  <si>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</si>
  <si>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</si>
  <si>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</si>
  <si>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</si>
  <si>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</si>
  <si>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</si>
  <si>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</si>
  <si>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</si>
  <si>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</si>
  <si>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</si>
  <si>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</si>
  <si>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</si>
  <si>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</si>
  <si>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</si>
  <si>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</si>
  <si>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</si>
  <si>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</si>
  <si>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</si>
  <si>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</si>
  <si>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</si>
  <si>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</si>
  <si>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</si>
  <si>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</si>
  <si>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</si>
  <si>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</si>
  <si>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</si>
  <si>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</si>
  <si>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</si>
  <si>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</si>
  <si>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</si>
  <si>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</si>
  <si>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</si>
  <si>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</si>
  <si>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</si>
  <si>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</si>
  <si>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</si>
  <si>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</si>
  <si>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</si>
  <si>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</si>
  <si>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</si>
  <si>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</si>
  <si>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</si>
  <si>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</si>
  <si>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</si>
  <si>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</si>
  <si>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</si>
  <si>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</si>
  <si>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</si>
  <si>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</si>
  <si>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</si>
  <si>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</si>
  <si>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</si>
  <si>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</si>
  <si>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</si>
  <si>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</si>
  <si>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</si>
  <si>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</si>
  <si>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</si>
  <si>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</si>
  <si>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</si>
  <si>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</si>
  <si>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</si>
  <si>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</si>
  <si>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</si>
  <si>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</si>
  <si>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</si>
  <si>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</si>
  <si>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</si>
  <si>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</si>
  <si>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</si>
  <si>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</si>
  <si>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</si>
  <si>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</si>
  <si>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</si>
  <si>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</si>
  <si>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</si>
  <si>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</si>
  <si>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</si>
  <si>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</si>
  <si>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</si>
  <si>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</si>
  <si>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</si>
  <si>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</si>
  <si>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</si>
  <si>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</si>
  <si>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</si>
  <si>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</si>
  <si>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</si>
  <si>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</si>
  <si>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</si>
  <si>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</si>
  <si>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</si>
  <si>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</si>
  <si>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</si>
  <si>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</si>
  <si>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</si>
  <si>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</si>
  <si>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</si>
  <si>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</si>
  <si>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</si>
  <si>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</si>
  <si>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</si>
  <si>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</si>
  <si>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</si>
  <si>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</si>
  <si>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</si>
  <si>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</si>
  <si>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</si>
  <si>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</si>
  <si>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</si>
  <si>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</si>
  <si>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</si>
  <si>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</si>
  <si>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</si>
  <si>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</si>
  <si>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</si>
  <si>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</si>
  <si>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</si>
  <si>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</si>
  <si>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</si>
  <si>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</si>
  <si>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</si>
  <si>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</si>
  <si>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</si>
  <si>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</si>
  <si>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</si>
  <si>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</si>
  <si>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</si>
  <si>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</si>
  <si>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</si>
  <si>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</si>
  <si>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</si>
  <si>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</si>
  <si>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</si>
  <si>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</si>
  <si>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</si>
  <si>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</si>
  <si>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</si>
  <si>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</si>
  <si>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</si>
  <si>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</si>
  <si>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</si>
  <si>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</si>
  <si>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</si>
  <si>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</si>
  <si>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</si>
  <si>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</si>
  <si>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</si>
  <si>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</si>
  <si>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</si>
  <si>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</si>
  <si>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</si>
  <si>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</si>
  <si>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</si>
  <si>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</si>
  <si>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</si>
  <si>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</si>
  <si>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</si>
  <si>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</si>
  <si>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</si>
  <si>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</si>
  <si>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</si>
  <si>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</si>
  <si>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</si>
  <si>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</si>
  <si>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</si>
  <si>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</si>
  <si>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</si>
  <si>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</si>
  <si>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</si>
  <si>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</si>
  <si>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</si>
  <si>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</si>
  <si>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</si>
  <si>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</si>
  <si>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</si>
  <si>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</si>
  <si>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</si>
  <si>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</si>
  <si>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</si>
  <si>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</si>
  <si>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</si>
  <si>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</si>
  <si>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</si>
  <si>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</si>
  <si>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</si>
  <si>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</si>
  <si>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</si>
  <si>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</si>
  <si>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</si>
  <si>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</si>
  <si>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</si>
  <si>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</si>
  <si>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</si>
  <si>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</si>
  <si>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</si>
  <si>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</si>
  <si>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</si>
  <si>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</si>
  <si>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</si>
  <si>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</si>
  <si>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</si>
  <si>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</si>
  <si>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</si>
  <si>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</si>
  <si>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</si>
  <si>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</si>
  <si>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</si>
  <si>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</si>
  <si>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</si>
  <si>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</si>
  <si>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</si>
  <si>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</si>
  <si>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</si>
  <si>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</si>
  <si>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</si>
  <si>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</si>
  <si>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</si>
  <si>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</si>
  <si>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</si>
  <si>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</si>
  <si>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</si>
  <si>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</si>
  <si>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</si>
  <si>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</si>
  <si>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</si>
  <si>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</si>
  <si>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</si>
  <si>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</si>
  <si>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</si>
  <si>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</si>
  <si>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</si>
  <si>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</si>
  <si>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</si>
  <si>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</si>
  <si>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</si>
  <si>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</si>
  <si>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</si>
  <si>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</si>
  <si>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</si>
  <si>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</si>
  <si>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</si>
  <si>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</si>
  <si>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</si>
  <si>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</si>
  <si>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</si>
  <si>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</si>
  <si>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</si>
  <si>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</si>
  <si>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</si>
  <si>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</si>
  <si>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</si>
  <si>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</si>
  <si>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</si>
  <si>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</si>
  <si>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</si>
  <si>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</si>
  <si>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</si>
  <si>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</si>
  <si>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</si>
  <si>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</si>
  <si>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</si>
  <si>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</si>
  <si>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</si>
  <si>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</si>
  <si>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</si>
  <si>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</si>
  <si>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</si>
  <si>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</si>
  <si>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</si>
  <si>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</si>
  <si>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</si>
  <si>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</si>
  <si>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</si>
  <si>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</si>
  <si>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</si>
  <si>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</si>
  <si>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</si>
  <si>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</si>
  <si>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</si>
  <si>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</si>
  <si>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</si>
  <si>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</si>
  <si>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</si>
  <si>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</si>
  <si>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</si>
  <si>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</si>
  <si>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</si>
  <si>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</si>
  <si>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</si>
  <si>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</si>
  <si>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</si>
  <si>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</si>
  <si>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</si>
  <si>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</si>
  <si>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</si>
  <si>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</si>
  <si>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</si>
  <si>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</si>
  <si>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</si>
  <si>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</si>
  <si>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</si>
  <si>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</si>
  <si>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</si>
  <si>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</si>
  <si>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</si>
  <si>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</si>
  <si>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</si>
  <si>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</si>
  <si>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</si>
  <si>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</si>
  <si>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</si>
  <si>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</si>
  <si>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</si>
  <si>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</si>
  <si>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</si>
  <si>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</si>
  <si>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</si>
  <si>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</si>
  <si>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</si>
  <si>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</si>
  <si>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</si>
  <si>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</si>
  <si>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</si>
  <si>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</si>
  <si>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</si>
  <si>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</si>
  <si>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</si>
  <si>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</si>
  <si>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</si>
  <si>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</si>
  <si>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</si>
  <si>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</si>
  <si>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</si>
  <si>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</si>
  <si>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</si>
  <si>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</si>
  <si>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</si>
  <si>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</si>
  <si>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</si>
  <si>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</si>
  <si>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</si>
  <si>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</si>
  <si>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</si>
  <si>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</si>
  <si>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</si>
  <si>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</si>
  <si>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</si>
  <si>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</si>
  <si>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</si>
  <si>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</si>
  <si>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</si>
  <si>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</si>
  <si>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</si>
  <si>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</si>
  <si>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</si>
  <si>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</si>
  <si>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</si>
  <si>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</si>
  <si>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</si>
  <si>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</si>
  <si>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</si>
  <si>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</si>
  <si>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</si>
  <si>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</si>
  <si>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</si>
  <si>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</si>
  <si>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</si>
  <si>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</si>
  <si>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</si>
  <si>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</si>
  <si>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</si>
  <si>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</si>
  <si>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</si>
  <si>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</si>
  <si>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</si>
  <si>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</si>
  <si>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</si>
  <si>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</si>
  <si>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</si>
  <si>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</si>
  <si>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</si>
  <si>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</si>
  <si>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</si>
  <si>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</si>
  <si>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</si>
  <si>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</si>
  <si>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</si>
  <si>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</si>
  <si>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</si>
  <si>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</si>
  <si>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</si>
  <si>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</si>
  <si>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</si>
  <si>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</si>
  <si>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</si>
  <si>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</si>
  <si>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</si>
  <si>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</si>
  <si>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</si>
  <si>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</si>
  <si>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</si>
  <si>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</si>
  <si>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</si>
  <si>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</si>
  <si>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</si>
  <si>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</si>
  <si>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</si>
  <si>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</si>
  <si>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</si>
  <si>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</si>
  <si>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</si>
  <si>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</si>
  <si>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</si>
  <si>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</si>
  <si>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</si>
  <si>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</si>
  <si>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</si>
  <si>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</si>
  <si>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</si>
  <si>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</si>
  <si>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</si>
  <si>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</si>
  <si>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</si>
  <si>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</si>
  <si>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</si>
  <si>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</si>
  <si>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</si>
  <si>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</si>
  <si>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</si>
  <si>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</si>
  <si>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</si>
  <si>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</si>
  <si>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</si>
  <si>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</si>
  <si>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</si>
  <si>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</si>
  <si>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</si>
  <si>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</si>
  <si>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</si>
  <si>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</si>
  <si>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</si>
  <si>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</si>
  <si>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</si>
  <si>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</si>
  <si>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</si>
  <si>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</si>
  <si>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</si>
  <si>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</si>
  <si>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</si>
  <si>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</si>
  <si>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</si>
  <si>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</si>
  <si>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</si>
  <si>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</si>
  <si>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</si>
  <si>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</si>
  <si>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</si>
  <si>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</si>
  <si>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</si>
  <si>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</si>
  <si>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</si>
  <si>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</si>
  <si>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</si>
  <si>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</si>
  <si>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</si>
  <si>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</si>
  <si>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</si>
  <si>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</si>
  <si>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</si>
  <si>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</si>
  <si>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</si>
  <si>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</si>
  <si>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</si>
  <si>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</si>
  <si>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</si>
  <si>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</si>
  <si>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</si>
  <si>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</si>
  <si>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</si>
  <si>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</si>
  <si>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</si>
  <si>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</si>
  <si>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</si>
  <si>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</si>
  <si>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</si>
  <si>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</si>
  <si>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</si>
  <si>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</si>
  <si>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</si>
  <si>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</si>
  <si>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</si>
  <si>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</si>
  <si>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</si>
  <si>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</si>
  <si>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</si>
  <si>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</si>
  <si>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</si>
  <si>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</si>
  <si>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</si>
  <si>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</si>
  <si>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</si>
  <si>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</si>
  <si>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</si>
  <si>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</si>
  <si>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</si>
  <si>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</si>
  <si>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</si>
  <si>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</si>
  <si>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</si>
  <si>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</si>
  <si>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</si>
  <si>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</si>
  <si>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</si>
  <si>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</si>
  <si>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</si>
  <si>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</si>
  <si>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</si>
  <si>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</si>
  <si>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</si>
  <si>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</si>
  <si>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</si>
  <si>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</si>
  <si>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</si>
  <si>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</si>
  <si>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</si>
  <si>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</si>
  <si>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</si>
  <si>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</si>
  <si>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</si>
  <si>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</si>
  <si>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</si>
  <si>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</si>
  <si>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</si>
  <si>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</si>
  <si>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</si>
  <si>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</si>
  <si>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</si>
  <si>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</si>
  <si>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</si>
  <si>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</si>
  <si>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</si>
  <si>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</si>
  <si>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</si>
  <si>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</si>
  <si>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</si>
  <si>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</si>
  <si>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</si>
  <si>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</si>
  <si>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</si>
  <si>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</si>
  <si>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</si>
  <si>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</si>
  <si>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</si>
  <si>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</si>
  <si>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</si>
  <si>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</si>
  <si>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</si>
  <si>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</si>
  <si>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</si>
  <si>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</si>
  <si>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</si>
  <si>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</si>
  <si>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</si>
  <si>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</si>
  <si>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</si>
  <si>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</si>
  <si>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</si>
  <si>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</si>
  <si>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</si>
  <si>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</si>
  <si>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</si>
  <si>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</si>
  <si>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</si>
  <si>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</si>
  <si>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</si>
  <si>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</si>
  <si>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</si>
  <si>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</si>
  <si>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</si>
  <si>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</si>
  <si>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</si>
  <si>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</si>
  <si>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</si>
  <si>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</si>
  <si>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</si>
  <si>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</si>
  <si>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</si>
  <si>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</si>
  <si>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</si>
  <si>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</si>
  <si>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</si>
  <si>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</si>
  <si>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</si>
  <si>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</si>
  <si>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</si>
  <si>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</si>
  <si>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</si>
  <si>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</si>
  <si>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</si>
  <si>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</si>
  <si>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</si>
  <si>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</si>
  <si>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</si>
  <si>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</si>
  <si>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</si>
  <si>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</si>
  <si>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</si>
  <si>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</si>
  <si>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</si>
  <si>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</si>
  <si>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</si>
  <si>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</si>
  <si>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</si>
  <si>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</si>
  <si>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</si>
  <si>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</si>
  <si>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</si>
  <si>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</si>
  <si>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</si>
  <si>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</si>
  <si>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</si>
  <si>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</si>
  <si>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</si>
  <si>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</si>
  <si>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</si>
  <si>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</si>
  <si>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</si>
  <si>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</si>
  <si>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</si>
  <si>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</si>
  <si>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</si>
  <si>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</si>
  <si>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</si>
  <si>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</si>
  <si>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</si>
  <si>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</si>
  <si>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</si>
  <si>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</si>
  <si>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</si>
  <si>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</si>
  <si>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</si>
  <si>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</si>
  <si>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</si>
  <si>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</si>
  <si>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</si>
  <si>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</si>
  <si>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</si>
  <si>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</si>
  <si>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</si>
  <si>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</si>
  <si>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</si>
  <si>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</si>
  <si>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</si>
  <si>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</si>
  <si>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</si>
  <si>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</si>
  <si>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</si>
  <si>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</si>
  <si>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</si>
  <si>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</si>
  <si>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</si>
  <si>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</si>
  <si>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</si>
  <si>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</si>
  <si>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</si>
  <si>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</si>
  <si>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</si>
  <si>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</si>
  <si>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</si>
  <si>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</si>
  <si>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</si>
  <si>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</si>
  <si>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</si>
  <si>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</si>
  <si>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</si>
  <si>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</si>
  <si>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</si>
  <si>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</si>
  <si>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</si>
  <si>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</si>
  <si>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</si>
  <si>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</si>
  <si>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</si>
  <si>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</si>
  <si>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</si>
  <si>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</si>
  <si>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</si>
  <si>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</si>
  <si>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</si>
  <si>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</si>
  <si>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</si>
  <si>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</si>
  <si>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</si>
  <si>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</si>
  <si>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</si>
  <si>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</si>
  <si>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</si>
  <si>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</si>
  <si>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</si>
  <si>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</si>
  <si>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</si>
  <si>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</si>
  <si>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</si>
  <si>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</si>
  <si>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</si>
  <si>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</si>
  <si>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</si>
  <si>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</si>
  <si>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</si>
  <si>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</si>
  <si>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</si>
  <si>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</si>
  <si>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</si>
  <si>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</si>
  <si>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</si>
  <si>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</si>
  <si>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</si>
  <si>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</si>
  <si>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</si>
  <si>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</si>
  <si>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</si>
  <si>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</si>
  <si>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</si>
  <si>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</si>
  <si>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</si>
  <si>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</si>
  <si>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</si>
  <si>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</si>
  <si>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</si>
  <si>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</si>
  <si>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</si>
  <si>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</si>
  <si>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</si>
  <si>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</si>
  <si>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</si>
  <si>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</si>
  <si>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</si>
  <si>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</si>
  <si>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</si>
  <si>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</si>
  <si>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</si>
  <si>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</si>
  <si>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</si>
  <si>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</si>
  <si>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</si>
  <si>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</si>
  <si>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</si>
  <si>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</si>
  <si>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</si>
  <si>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</si>
  <si>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</si>
  <si>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</si>
  <si>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</si>
  <si>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</si>
  <si>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</si>
  <si>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</si>
  <si>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</si>
  <si>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</si>
  <si>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</si>
  <si>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</si>
  <si>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</si>
  <si>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</si>
  <si>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</si>
  <si>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</si>
  <si>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</si>
  <si>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</si>
  <si>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</si>
  <si>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</si>
  <si>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</si>
  <si>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</si>
  <si>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</si>
  <si>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</si>
  <si>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</si>
  <si>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</si>
  <si>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</si>
  <si>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</si>
  <si>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</si>
  <si>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</si>
  <si>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</si>
  <si>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</si>
  <si>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</si>
  <si>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</si>
  <si>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</si>
  <si>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</si>
  <si>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</si>
  <si>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</si>
  <si>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</si>
  <si>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</si>
  <si>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</si>
  <si>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</si>
  <si>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</si>
  <si>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</si>
  <si>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</si>
  <si>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</si>
  <si>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</si>
  <si>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</si>
  <si>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</si>
  <si>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</si>
  <si>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</si>
  <si>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</si>
  <si>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</si>
  <si>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</si>
  <si>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</si>
  <si>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</si>
  <si>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</si>
  <si>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</si>
  <si>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</si>
  <si>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</si>
  <si>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</si>
  <si>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</si>
  <si>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</si>
  <si>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</si>
  <si>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</si>
  <si>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</si>
  <si>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</si>
  <si>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</si>
  <si>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</si>
  <si>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</si>
  <si>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</si>
  <si>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</si>
  <si>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</si>
  <si>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</si>
  <si>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</si>
  <si>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</si>
  <si>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</si>
  <si>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</si>
  <si>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</si>
  <si>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</si>
  <si>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</si>
  <si>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</si>
  <si>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</si>
  <si>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</si>
  <si>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</si>
  <si>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</si>
  <si>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</si>
  <si>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</si>
  <si>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</si>
  <si>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</si>
  <si>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</si>
  <si>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</si>
  <si>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</si>
  <si>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</si>
  <si>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</si>
  <si>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</si>
  <si>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</si>
  <si>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</si>
  <si>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</si>
  <si>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</si>
  <si>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</si>
  <si>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</si>
  <si>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</si>
  <si>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</si>
  <si>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</si>
  <si>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</si>
  <si>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</si>
  <si>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</si>
  <si>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</si>
  <si>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</si>
  <si>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</si>
  <si>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</si>
  <si>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</si>
  <si>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</si>
  <si>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</si>
  <si>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</si>
  <si>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</si>
  <si>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</si>
  <si>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</si>
  <si>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</si>
  <si>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</si>
  <si>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</si>
  <si>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</si>
  <si>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</si>
  <si>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</si>
  <si>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</si>
  <si>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</si>
  <si>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</si>
  <si>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</si>
  <si>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</si>
  <si>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</si>
  <si>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</si>
  <si>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</si>
  <si>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</si>
  <si>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</si>
  <si>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</si>
  <si>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</si>
  <si>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</si>
  <si>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</si>
  <si>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</si>
  <si>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</si>
  <si>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</si>
  <si>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</si>
  <si>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</si>
  <si>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</si>
  <si>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</si>
  <si>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</si>
  <si>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</si>
  <si>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</si>
  <si>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</si>
  <si>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</si>
  <si>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</si>
  <si>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</si>
  <si>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</si>
  <si>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</si>
  <si>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</si>
  <si>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</si>
  <si>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</si>
  <si>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</si>
  <si>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</si>
  <si>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</si>
  <si>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</si>
  <si>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</si>
  <si>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</si>
  <si>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</si>
  <si>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</si>
  <si>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</si>
  <si>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</si>
  <si>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</si>
  <si>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</si>
  <si>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</si>
  <si>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</si>
  <si>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</si>
  <si>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</si>
  <si>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</si>
  <si>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</si>
  <si>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</si>
  <si>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</si>
  <si>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</si>
  <si>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</si>
  <si>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</si>
  <si>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</si>
  <si>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</si>
  <si>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</si>
  <si>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</si>
  <si>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</si>
  <si>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</si>
  <si>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</si>
  <si>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</si>
  <si>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</si>
  <si>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</si>
  <si>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</si>
  <si>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</si>
  <si>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</si>
  <si>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</si>
  <si>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</si>
  <si>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</si>
  <si>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</si>
  <si>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</si>
  <si>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</si>
  <si>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</si>
  <si>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</si>
  <si>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</si>
  <si>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</si>
  <si>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</si>
  <si>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</si>
  <si>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</si>
  <si>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</si>
  <si>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</si>
  <si>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</si>
  <si>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</si>
  <si>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</si>
  <si>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</si>
  <si>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</si>
  <si>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</si>
  <si>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</si>
  <si>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</si>
  <si>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</si>
  <si>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</si>
  <si>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</si>
  <si>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</si>
  <si>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</si>
  <si>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</si>
  <si>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</si>
  <si>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</si>
  <si>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</si>
  <si>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</si>
  <si>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</si>
  <si>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</si>
  <si>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</si>
  <si>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</si>
  <si>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</si>
  <si>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</si>
  <si>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</si>
  <si>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</si>
  <si>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</si>
  <si>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</si>
  <si>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</si>
  <si>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</si>
  <si>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</si>
  <si>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</si>
  <si>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</si>
  <si>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</si>
  <si>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</si>
  <si>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</si>
  <si>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</si>
  <si>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</si>
  <si>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</si>
  <si>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</si>
  <si>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</si>
  <si>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</si>
  <si>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</si>
  <si>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</si>
  <si>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</si>
  <si>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</si>
  <si>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</si>
  <si>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</si>
  <si>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</si>
  <si>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</si>
  <si>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</si>
  <si>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</si>
  <si>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</si>
  <si>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</si>
  <si>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</si>
  <si>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</si>
  <si>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</si>
  <si>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</si>
  <si>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</si>
  <si>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</si>
  <si>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</si>
  <si>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</si>
  <si>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</si>
  <si>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</si>
  <si>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</si>
  <si>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</si>
  <si>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</si>
  <si>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</si>
  <si>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</si>
  <si>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</si>
  <si>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</si>
  <si>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</si>
  <si>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</si>
  <si>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</si>
  <si>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</si>
  <si>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</si>
  <si>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</si>
  <si>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</si>
  <si>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</si>
  <si>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</si>
  <si>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</si>
  <si>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</si>
  <si>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</si>
  <si>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</si>
  <si>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</si>
  <si>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</si>
  <si>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</si>
  <si>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</si>
  <si>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</si>
  <si>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</si>
  <si>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</si>
  <si>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</si>
  <si>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</si>
  <si>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</si>
  <si>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</si>
  <si>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</si>
  <si>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</si>
  <si>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</si>
  <si>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</si>
  <si>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</si>
  <si>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</si>
  <si>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</si>
  <si>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</si>
  <si>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</si>
  <si>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</si>
  <si>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</si>
  <si>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</si>
  <si>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</si>
  <si>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</si>
  <si>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</si>
  <si>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</si>
  <si>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</si>
  <si>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</si>
  <si>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</si>
  <si>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</si>
  <si>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</si>
  <si>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</si>
  <si>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</si>
  <si>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</si>
  <si>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</si>
  <si>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</si>
  <si>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</si>
  <si>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</si>
  <si>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</si>
  <si>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</si>
  <si>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</si>
  <si>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</si>
  <si>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</si>
  <si>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</si>
  <si>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</si>
  <si>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</si>
  <si>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</si>
  <si>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</si>
  <si>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</si>
  <si>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</si>
  <si>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</si>
  <si>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</si>
  <si>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</si>
  <si>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</si>
  <si>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</si>
  <si>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</si>
  <si>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</si>
  <si>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</si>
  <si>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</si>
  <si>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</si>
  <si>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</si>
  <si>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</si>
  <si>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</si>
  <si>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</si>
  <si>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</si>
  <si>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</si>
  <si>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</si>
  <si>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</si>
  <si>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</si>
  <si>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</si>
  <si>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</si>
  <si>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</si>
  <si>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</si>
  <si>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</si>
  <si>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</si>
  <si>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</si>
  <si>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</si>
  <si>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</si>
  <si>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</si>
  <si>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</si>
  <si>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</si>
  <si>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</si>
  <si>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</si>
  <si>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</si>
  <si>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</si>
  <si>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</si>
  <si>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</si>
  <si>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</si>
  <si>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</si>
  <si>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</si>
  <si>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</si>
  <si>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</si>
  <si>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</si>
  <si>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</si>
  <si>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</si>
  <si>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</si>
  <si>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</si>
  <si>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</si>
  <si>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</si>
  <si>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</si>
  <si>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</si>
  <si>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</si>
  <si>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</si>
  <si>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</si>
  <si>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</si>
  <si>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</si>
  <si>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</si>
  <si>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</si>
  <si>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</si>
  <si>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</si>
  <si>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</si>
  <si>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</si>
  <si>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</si>
  <si>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</si>
  <si>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</si>
  <si>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</si>
  <si>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</si>
  <si>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</si>
  <si>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</si>
  <si>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</si>
  <si>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</si>
  <si>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</si>
  <si>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</si>
  <si>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</si>
  <si>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</si>
  <si>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</si>
  <si>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</si>
  <si>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</si>
  <si>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</si>
  <si>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</si>
  <si>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</si>
  <si>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</si>
  <si>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</si>
  <si>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</si>
  <si>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</si>
  <si>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</si>
  <si>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</si>
  <si>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</si>
  <si>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</si>
  <si>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</si>
  <si>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</si>
  <si>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</si>
  <si>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</si>
  <si>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</si>
  <si>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</si>
  <si>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</si>
  <si>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</si>
  <si>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</si>
  <si>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</si>
  <si>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</si>
  <si>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</si>
  <si>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</si>
  <si>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</si>
  <si>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</si>
  <si>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</si>
  <si>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</si>
  <si>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</si>
  <si>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</si>
  <si>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</si>
  <si>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</si>
  <si>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</si>
  <si>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</si>
  <si>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</si>
  <si>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</si>
  <si>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</si>
  <si>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</si>
  <si>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</si>
  <si>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</si>
  <si>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</si>
  <si>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</si>
  <si>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</si>
  <si>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</si>
  <si>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</si>
  <si>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</si>
  <si>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</si>
  <si>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</si>
  <si>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</si>
  <si>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</si>
  <si>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</si>
  <si>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</si>
  <si>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</si>
  <si>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</si>
  <si>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</si>
  <si>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</si>
  <si>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</si>
  <si>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</si>
  <si>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</si>
  <si>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</si>
  <si>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</si>
  <si>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</si>
  <si>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</si>
  <si>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</si>
  <si>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</si>
  <si>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</si>
  <si>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</si>
  <si>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</si>
  <si>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</si>
  <si>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</si>
  <si>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</si>
  <si>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</si>
  <si>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</si>
  <si>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</si>
  <si>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</si>
  <si>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</si>
  <si>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</si>
  <si>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</si>
  <si>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</si>
  <si>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</si>
  <si>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</si>
  <si>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</si>
  <si>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</si>
  <si>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</si>
  <si>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</si>
  <si>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</si>
  <si>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</si>
  <si>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</si>
  <si>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</si>
  <si>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</si>
  <si>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</si>
  <si>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</si>
  <si>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</si>
  <si>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</si>
  <si>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</si>
  <si>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</si>
  <si>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</si>
  <si>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</si>
  <si>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</si>
  <si>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</si>
  <si>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</si>
  <si>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</si>
  <si>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</si>
  <si>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</si>
  <si>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</si>
  <si>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</si>
  <si>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</si>
  <si>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</si>
  <si>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</si>
  <si>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</si>
  <si>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</si>
  <si>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</si>
  <si>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</si>
  <si>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</si>
  <si>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</si>
  <si>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</si>
  <si>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</si>
  <si>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</si>
  <si>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</si>
  <si>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</si>
  <si>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</si>
  <si>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</si>
  <si>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</si>
  <si>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</si>
  <si>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</si>
  <si>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</si>
  <si>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</si>
  <si>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</si>
  <si>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</si>
  <si>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</si>
  <si>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</si>
  <si>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</si>
  <si>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</si>
  <si>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</si>
  <si>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</si>
  <si>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</si>
  <si>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</si>
  <si>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</si>
  <si>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</si>
  <si>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</si>
  <si>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</si>
  <si>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</si>
  <si>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</si>
  <si>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</si>
  <si>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</si>
  <si>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</si>
  <si>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</si>
  <si>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</si>
  <si>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</si>
  <si>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</si>
  <si>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</si>
  <si>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</si>
  <si>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</si>
  <si>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</si>
  <si>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</si>
  <si>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</si>
  <si>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</si>
  <si>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</si>
  <si>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</si>
  <si>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</si>
  <si>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</si>
  <si>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</si>
  <si>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</si>
  <si>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</si>
  <si>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</si>
  <si>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</si>
  <si>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</si>
  <si>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</si>
  <si>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</si>
  <si>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</si>
  <si>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</si>
  <si>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</si>
  <si>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</si>
  <si>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</si>
  <si>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</si>
  <si>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</si>
  <si>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</si>
  <si>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</si>
  <si>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</si>
  <si>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</si>
  <si>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</si>
  <si>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</si>
  <si>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</si>
  <si>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</si>
  <si>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</si>
  <si>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</si>
  <si>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</si>
  <si>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</si>
  <si>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</si>
  <si>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</si>
  <si>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</si>
  <si>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</si>
  <si>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</si>
  <si>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</si>
  <si>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</si>
  <si>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</si>
  <si>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</si>
  <si>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</si>
  <si>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</si>
  <si>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</si>
  <si>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</si>
  <si>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</si>
  <si>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</si>
  <si>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</si>
  <si>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</si>
  <si>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</si>
  <si>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</si>
  <si>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</si>
  <si>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</si>
  <si>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</si>
  <si>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</si>
  <si>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</si>
  <si>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</si>
  <si>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</si>
  <si>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</si>
  <si>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</si>
  <si>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</si>
  <si>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</si>
  <si>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</si>
  <si>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</si>
  <si>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</si>
  <si>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</si>
  <si>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</si>
  <si>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</si>
  <si>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</si>
  <si>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</si>
  <si>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</si>
  <si>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</si>
  <si>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</si>
  <si>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</si>
  <si>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</si>
  <si>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</si>
  <si>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</si>
  <si>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</si>
  <si>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</si>
  <si>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</si>
  <si>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</si>
  <si>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</si>
  <si>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</si>
  <si>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</si>
  <si>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</si>
  <si>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</si>
  <si>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</si>
  <si>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</si>
  <si>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</si>
  <si>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</si>
  <si>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</si>
  <si>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</si>
  <si>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</si>
  <si>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</si>
  <si>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</si>
  <si>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</si>
  <si>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</si>
  <si>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</si>
  <si>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</si>
  <si>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</si>
  <si>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</si>
  <si>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</si>
  <si>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</si>
  <si>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</si>
  <si>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</si>
  <si>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</si>
  <si>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</si>
  <si>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</si>
  <si>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</si>
  <si>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</si>
  <si>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</si>
  <si>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</si>
  <si>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</si>
  <si>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</si>
  <si>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</si>
  <si>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</si>
  <si>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</si>
  <si>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</si>
  <si>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</si>
  <si>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</si>
  <si>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</si>
  <si>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</si>
  <si>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</si>
  <si>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</si>
  <si>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</si>
  <si>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</si>
  <si>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</si>
  <si>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</si>
  <si>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</si>
  <si>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</si>
  <si>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</si>
  <si>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</si>
  <si>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</si>
  <si>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</si>
  <si>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</si>
  <si>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</si>
  <si>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</si>
  <si>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</si>
  <si>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</si>
  <si>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</si>
  <si>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</si>
  <si>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</si>
  <si>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</si>
  <si>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</si>
  <si>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</si>
  <si>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</si>
  <si>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</si>
  <si>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</si>
  <si>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</si>
  <si>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</si>
  <si>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</si>
  <si>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</si>
  <si>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</si>
  <si>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</si>
  <si>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</si>
  <si>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</si>
  <si>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</si>
  <si>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</si>
  <si>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</si>
  <si>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</si>
  <si>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</si>
  <si>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</si>
  <si>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</si>
  <si>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</si>
  <si>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</si>
  <si>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</si>
  <si>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</si>
  <si>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</si>
  <si>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</si>
  <si>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</si>
  <si>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</si>
  <si>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</si>
  <si>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</si>
  <si>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</si>
  <si>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</si>
  <si>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</si>
  <si>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</si>
  <si>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</si>
  <si>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</si>
  <si>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</si>
  <si>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</si>
  <si>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</si>
  <si>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</si>
  <si>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</si>
  <si>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</si>
  <si>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</si>
  <si>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</si>
  <si>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</si>
  <si>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</si>
  <si>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</si>
  <si>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</si>
  <si>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</si>
  <si>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</si>
  <si>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</si>
  <si>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</si>
  <si>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</si>
  <si>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</si>
  <si>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</si>
  <si>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</si>
  <si>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</si>
  <si>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</si>
  <si>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</si>
  <si>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</si>
  <si>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</si>
  <si>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</si>
  <si>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</si>
  <si>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</si>
  <si>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</si>
  <si>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</si>
  <si>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</si>
  <si>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</si>
  <si>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</si>
  <si>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</si>
  <si>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</si>
  <si>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</si>
  <si>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</si>
  <si>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</si>
  <si>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</si>
  <si>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</si>
  <si>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</si>
  <si>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</si>
  <si>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</si>
  <si>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</si>
  <si>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</si>
  <si>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</si>
  <si>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</si>
  <si>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</si>
  <si>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</si>
  <si>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</si>
  <si>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</si>
  <si>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</si>
  <si>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</si>
  <si>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</si>
  <si>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</si>
  <si>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</si>
  <si>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</si>
  <si>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</si>
  <si>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</si>
  <si>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</si>
  <si>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</si>
  <si>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</si>
  <si>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</si>
  <si>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</si>
  <si>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</si>
  <si>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</si>
  <si>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</si>
  <si>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</si>
  <si>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</si>
  <si>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</si>
  <si>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</si>
  <si>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</si>
  <si>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</si>
  <si>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</si>
  <si>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</si>
  <si>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</si>
  <si>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</si>
  <si>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</si>
  <si>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</si>
  <si>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</si>
  <si>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</si>
  <si>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</si>
  <si>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</si>
  <si>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</si>
  <si>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</si>
  <si>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</si>
  <si>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</si>
  <si>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</si>
  <si>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</si>
  <si>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</si>
  <si>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</si>
  <si>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</si>
  <si>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</si>
  <si>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</si>
  <si>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</si>
  <si>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</si>
  <si>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</si>
  <si>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</si>
  <si>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</si>
  <si>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</si>
  <si>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</si>
  <si>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</si>
  <si>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</si>
  <si>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</si>
  <si>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</si>
  <si>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</si>
  <si>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</si>
  <si>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</si>
  <si>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</si>
  <si>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</si>
  <si>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</si>
  <si>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</si>
  <si>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</si>
  <si>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</si>
  <si>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</si>
  <si>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</si>
  <si>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</si>
  <si>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</si>
  <si>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</si>
  <si>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</si>
  <si>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</si>
  <si>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</si>
  <si>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</si>
  <si>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</si>
  <si>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</si>
  <si>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</si>
  <si>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</si>
  <si>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</si>
  <si>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</si>
  <si>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</si>
  <si>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</si>
  <si>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</si>
  <si>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</si>
  <si>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</si>
  <si>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</si>
  <si>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</si>
  <si>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</si>
  <si>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</si>
  <si>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</si>
  <si>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</si>
  <si>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</si>
  <si>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</si>
  <si>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</si>
  <si>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</si>
  <si>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</si>
  <si>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</si>
  <si>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</si>
  <si>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</si>
  <si>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</si>
  <si>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</si>
  <si>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</si>
  <si>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</si>
  <si>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</si>
  <si>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</si>
  <si>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</si>
  <si>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</si>
  <si>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</si>
  <si>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</si>
  <si>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</si>
  <si>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</si>
  <si>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</si>
  <si>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</si>
  <si>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</si>
  <si>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</si>
  <si>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</si>
  <si>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</si>
  <si>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</si>
  <si>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</si>
  <si>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</si>
  <si>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</si>
  <si>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</si>
  <si>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</si>
  <si>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</si>
  <si>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</si>
  <si>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</si>
  <si>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</si>
  <si>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</si>
  <si>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</si>
  <si>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</si>
  <si>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</si>
  <si>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</si>
  <si>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</si>
  <si>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</si>
  <si>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</si>
  <si>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</si>
  <si>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</si>
  <si>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</si>
  <si>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</si>
  <si>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</si>
  <si>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</si>
  <si>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</si>
  <si>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</si>
  <si>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</si>
  <si>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</si>
  <si>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</si>
  <si>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</si>
  <si>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</si>
  <si>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</si>
  <si>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</si>
  <si>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</si>
  <si>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</si>
  <si>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</si>
  <si>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</si>
  <si>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</si>
  <si>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</si>
  <si>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</si>
  <si>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</si>
  <si>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</si>
  <si>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</si>
  <si>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</si>
  <si>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</si>
  <si>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</si>
  <si>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</si>
  <si>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</si>
  <si>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</si>
  <si>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</si>
  <si>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</si>
  <si>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</si>
  <si>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</si>
  <si>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</si>
  <si>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</si>
  <si>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</si>
  <si>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</si>
  <si>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</si>
  <si>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</si>
  <si>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</si>
  <si>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</si>
  <si>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</si>
  <si>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</si>
  <si>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</si>
  <si>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</si>
  <si>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</si>
  <si>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</si>
  <si>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</si>
  <si>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</si>
  <si>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</si>
  <si>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</si>
  <si>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</si>
  <si>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</si>
  <si>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</si>
  <si>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</si>
  <si>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</si>
  <si>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</si>
  <si>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</si>
  <si>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</si>
  <si>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</si>
  <si>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</si>
  <si>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</si>
  <si>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</si>
  <si>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</si>
  <si>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</si>
  <si>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</si>
  <si>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</si>
  <si>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</si>
  <si>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</si>
  <si>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</si>
  <si>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</si>
  <si>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</si>
  <si>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</si>
  <si>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</si>
  <si>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</si>
  <si>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</si>
  <si>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</si>
  <si>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</si>
  <si>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</si>
  <si>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</si>
  <si>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</si>
  <si>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</si>
  <si>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</si>
  <si>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</si>
  <si>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</si>
  <si>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</si>
  <si>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</si>
  <si>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</si>
  <si>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</si>
  <si>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</si>
  <si>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</si>
  <si>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</si>
  <si>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</si>
  <si>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</si>
  <si>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</si>
  <si>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</si>
  <si>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</si>
  <si>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</si>
  <si>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</si>
  <si>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</si>
  <si>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</si>
  <si>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</si>
  <si>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</si>
  <si>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</si>
  <si>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</si>
  <si>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</si>
  <si>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</si>
  <si>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</si>
  <si>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</si>
  <si>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</si>
  <si>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</si>
  <si>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</si>
  <si>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</si>
  <si>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</si>
  <si>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</si>
  <si>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</si>
  <si>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</si>
  <si>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</si>
  <si>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</si>
  <si>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</si>
  <si>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</si>
  <si>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</si>
  <si>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</si>
  <si>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</si>
  <si>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</si>
  <si>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</si>
  <si>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</si>
  <si>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</si>
  <si>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</si>
  <si>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</si>
  <si>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</si>
  <si>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</si>
  <si>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</si>
  <si>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</si>
  <si>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</si>
  <si>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</si>
  <si>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</si>
  <si>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</si>
  <si>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</si>
  <si>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</si>
  <si>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</si>
  <si>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</si>
  <si>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</si>
  <si>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</si>
  <si>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</si>
  <si>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</si>
  <si>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</si>
  <si>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</si>
  <si>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</si>
  <si>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</si>
  <si>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</si>
  <si>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</si>
  <si>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</si>
  <si>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</si>
  <si>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</si>
  <si>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</si>
  <si>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</si>
  <si>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</si>
  <si>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</si>
  <si>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</si>
  <si>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</si>
  <si>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</si>
  <si>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</si>
  <si>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</si>
  <si>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</si>
  <si>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</si>
  <si>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</si>
  <si>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</si>
  <si>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</si>
  <si>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</si>
  <si>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</si>
  <si>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</si>
  <si>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</si>
  <si>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</si>
  <si>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</si>
  <si>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</si>
  <si>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</si>
  <si>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</si>
  <si>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</si>
  <si>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</si>
  <si>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</si>
  <si>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</si>
  <si>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</si>
  <si>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</si>
  <si>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</si>
  <si>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</si>
  <si>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</si>
  <si>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</si>
  <si>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</si>
  <si>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</si>
  <si>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</si>
  <si>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</si>
  <si>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</si>
  <si>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</si>
  <si>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</si>
  <si>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</si>
  <si>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</si>
  <si>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</si>
  <si>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</si>
  <si>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</si>
  <si>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</si>
  <si>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</si>
  <si>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</si>
  <si>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</si>
  <si>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</si>
  <si>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</si>
  <si>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</si>
  <si>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</si>
  <si>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</si>
  <si>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</si>
  <si>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</si>
  <si>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</si>
  <si>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</si>
  <si>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</si>
  <si>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</si>
  <si>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</si>
  <si>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</si>
  <si>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</si>
  <si>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</si>
  <si>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</si>
  <si>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</si>
  <si>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</si>
  <si>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</si>
  <si>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</si>
  <si>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</si>
  <si>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</si>
  <si>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</si>
  <si>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</si>
  <si>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</si>
  <si>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</si>
  <si>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</si>
  <si>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</si>
  <si>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</si>
  <si>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</si>
  <si>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</si>
  <si>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</si>
  <si>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</si>
  <si>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</si>
  <si>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</si>
  <si>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</si>
  <si>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</si>
  <si>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</si>
  <si>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</si>
  <si>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</si>
  <si>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</si>
  <si>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</si>
  <si>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</si>
  <si>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</si>
  <si>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</si>
  <si>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</si>
  <si>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</si>
  <si>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</si>
  <si>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</si>
  <si>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</si>
  <si>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</si>
  <si>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</si>
  <si>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</si>
  <si>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</si>
  <si>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</si>
  <si>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</si>
  <si>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</si>
  <si>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</si>
  <si>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</si>
  <si>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</si>
  <si>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</si>
  <si>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</si>
  <si>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</si>
  <si>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</si>
  <si>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</si>
  <si>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</si>
  <si>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</si>
  <si>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</si>
  <si>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</si>
  <si>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</si>
  <si>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</si>
  <si>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</si>
  <si>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</si>
  <si>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</si>
  <si>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</si>
  <si>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</si>
  <si>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</si>
  <si>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</si>
  <si>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</si>
  <si>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</si>
  <si>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</si>
  <si>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</si>
  <si>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</si>
  <si>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</si>
  <si>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</si>
  <si>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</si>
  <si>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</si>
  <si>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</si>
  <si>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</si>
  <si>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</si>
  <si>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</si>
  <si>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</si>
  <si>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</si>
  <si>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</si>
  <si>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</si>
  <si>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</si>
  <si>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</si>
  <si>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</si>
  <si>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</si>
  <si>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</si>
  <si>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</si>
  <si>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</si>
  <si>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</si>
  <si>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</si>
  <si>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</si>
  <si>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</si>
  <si>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</si>
  <si>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</si>
  <si>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</si>
  <si>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</si>
  <si>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</si>
  <si>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</si>
  <si>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</si>
  <si>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</si>
  <si>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</si>
  <si>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</si>
  <si>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</si>
  <si>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</si>
  <si>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</si>
  <si>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</si>
  <si>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</si>
  <si>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</si>
  <si>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</si>
  <si>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</si>
  <si>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</si>
  <si>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</si>
  <si>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</si>
  <si>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</si>
  <si>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</si>
  <si>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</si>
  <si>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</si>
  <si>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</si>
  <si>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</si>
  <si>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</si>
  <si>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</si>
  <si>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</si>
  <si>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</si>
  <si>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</si>
  <si>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</si>
  <si>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</si>
  <si>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</si>
  <si>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</si>
  <si>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</si>
  <si>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</si>
  <si>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</si>
  <si>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</si>
  <si>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</si>
  <si>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</si>
  <si>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</si>
  <si>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</si>
  <si>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</si>
  <si>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</si>
  <si>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</si>
  <si>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</si>
  <si>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</si>
  <si>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</si>
  <si>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</si>
  <si>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</si>
  <si>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</si>
  <si>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</si>
  <si>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</si>
  <si>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</si>
  <si>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</si>
  <si>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</si>
  <si>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</si>
  <si>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</si>
  <si>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</si>
  <si>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</si>
  <si>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</si>
  <si>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</si>
  <si>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</si>
  <si>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</si>
  <si>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</si>
  <si>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</si>
  <si>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</si>
  <si>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</si>
  <si>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</si>
  <si>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</si>
  <si>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</si>
  <si>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</si>
  <si>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</si>
  <si>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</si>
  <si>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</si>
  <si>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</si>
  <si>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</si>
  <si>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</si>
  <si>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</si>
  <si>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</si>
  <si>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</si>
  <si>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</si>
  <si>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</si>
  <si>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</si>
  <si>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</si>
  <si>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</si>
  <si>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</si>
  <si>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</si>
  <si>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</si>
  <si>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</si>
  <si>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</si>
  <si>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</si>
  <si>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</si>
  <si>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</si>
  <si>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</si>
  <si>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</si>
  <si>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</si>
  <si>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</si>
  <si>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</si>
  <si>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</si>
  <si>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</si>
  <si>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</si>
  <si>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</si>
  <si>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</si>
  <si>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</si>
  <si>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</si>
  <si>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</si>
  <si>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</si>
  <si>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</si>
  <si>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</si>
  <si>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</si>
  <si>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</si>
  <si>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</si>
  <si>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</si>
  <si>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</si>
  <si>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</si>
  <si>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</si>
  <si>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</si>
  <si>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</si>
  <si>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</si>
  <si>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</si>
  <si>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</si>
  <si>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</si>
  <si>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</si>
  <si>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</si>
  <si>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</si>
  <si>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</si>
  <si>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</si>
  <si>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</si>
  <si>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</si>
  <si>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</si>
  <si>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</si>
  <si>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</si>
  <si>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</si>
  <si>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</si>
  <si>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</si>
  <si>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</si>
  <si>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</si>
  <si>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</si>
  <si>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</si>
  <si>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</si>
  <si>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</si>
  <si>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</si>
  <si>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</si>
  <si>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</si>
  <si>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</si>
  <si>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</si>
  <si>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</si>
  <si>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</si>
  <si>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</si>
  <si>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</si>
  <si>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</si>
  <si>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</si>
  <si>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</si>
  <si>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</si>
  <si>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</si>
  <si>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</si>
  <si>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</si>
  <si>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</si>
  <si>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</si>
  <si>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</si>
  <si>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</si>
  <si>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</si>
  <si>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</si>
  <si>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</si>
  <si>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</si>
  <si>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</si>
  <si>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</si>
  <si>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</si>
  <si>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</si>
  <si>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</si>
  <si>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</si>
  <si>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</si>
  <si>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</si>
  <si>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</si>
  <si>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</si>
  <si>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</si>
  <si>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</si>
  <si>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</si>
  <si>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</si>
  <si>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</si>
  <si>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</si>
  <si>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</si>
  <si>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</si>
  <si>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</si>
  <si>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</si>
  <si>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</si>
  <si>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</si>
  <si>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</si>
  <si>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</si>
  <si>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</si>
  <si>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</si>
  <si>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</si>
  <si>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</si>
  <si>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</si>
  <si>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</si>
  <si>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</si>
  <si>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</si>
  <si>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</si>
  <si>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</si>
  <si>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</si>
  <si>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</si>
  <si>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</si>
  <si>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</si>
  <si>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</si>
  <si>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</si>
  <si>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</si>
  <si>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</si>
  <si>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</si>
  <si>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</si>
  <si>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</si>
  <si>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</si>
  <si>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</si>
  <si>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</si>
  <si>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</si>
  <si>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</si>
  <si>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</si>
  <si>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</si>
  <si>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</si>
  <si>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</si>
  <si>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</si>
  <si>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</si>
  <si>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</si>
  <si>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</si>
  <si>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</si>
  <si>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</si>
  <si>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</si>
  <si>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</si>
  <si>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</si>
  <si>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</si>
  <si>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</si>
  <si>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</si>
  <si>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</si>
  <si>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</si>
  <si>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</si>
  <si>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</si>
  <si>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</si>
  <si>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</si>
  <si>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</si>
  <si>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</si>
  <si>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</si>
  <si>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</si>
  <si>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</si>
  <si>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</si>
  <si>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</si>
  <si>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</si>
  <si>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</si>
  <si>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</si>
  <si>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</si>
  <si>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</si>
  <si>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</si>
  <si>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</si>
  <si>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</si>
  <si>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</si>
  <si>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</si>
  <si>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</si>
  <si>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</si>
  <si>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</si>
  <si>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</si>
  <si>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</si>
  <si>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</si>
  <si>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</si>
  <si>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</si>
  <si>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</si>
  <si>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</si>
  <si>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</si>
  <si>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</si>
  <si>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</si>
  <si>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</si>
  <si>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</si>
  <si>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</si>
  <si>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</si>
  <si>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</si>
  <si>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</si>
  <si>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</si>
  <si>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</si>
  <si>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</si>
  <si>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</si>
  <si>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</si>
  <si>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</si>
  <si>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</si>
  <si>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</si>
  <si>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</si>
  <si>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</si>
  <si>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</si>
  <si>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</si>
  <si>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</si>
  <si>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</si>
  <si>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</si>
  <si>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</si>
  <si>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</si>
  <si>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</si>
  <si>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</si>
  <si>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</si>
  <si>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</si>
  <si>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</si>
  <si>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</si>
  <si>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</si>
  <si>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</si>
  <si>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</si>
  <si>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</si>
  <si>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</si>
  <si>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</si>
  <si>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</si>
  <si>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</si>
  <si>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</si>
  <si>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</si>
  <si>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</si>
  <si>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</si>
  <si>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</si>
  <si>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</si>
  <si>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</si>
  <si>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</si>
  <si>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</si>
  <si>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</si>
  <si>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</si>
  <si>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</si>
  <si>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</si>
  <si>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</si>
  <si>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</si>
  <si>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</si>
  <si>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</si>
  <si>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</si>
  <si>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</si>
  <si>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</si>
  <si>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</si>
  <si>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</si>
  <si>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</si>
  <si>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</si>
  <si>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</si>
  <si>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</si>
  <si>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</si>
  <si>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</si>
  <si>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</si>
  <si>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</si>
  <si>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</si>
  <si>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</si>
  <si>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</si>
  <si>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</si>
  <si>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</si>
  <si>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</si>
  <si>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</si>
  <si>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</si>
  <si>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</si>
  <si>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</si>
  <si>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</si>
  <si>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</si>
  <si>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</si>
  <si>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</si>
  <si>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</si>
  <si>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</si>
  <si>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</si>
  <si>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</si>
  <si>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</si>
  <si>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</si>
  <si>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</si>
  <si>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</si>
  <si>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</si>
  <si>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</si>
  <si>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</si>
  <si>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</si>
  <si>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</si>
  <si>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</si>
  <si>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</si>
  <si>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</si>
  <si>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</si>
  <si>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</si>
  <si>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</si>
  <si>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</si>
  <si>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</si>
  <si>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</si>
  <si>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</si>
  <si>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</si>
  <si>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</si>
  <si>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</si>
  <si>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</si>
  <si>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</si>
  <si>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</si>
  <si>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</si>
  <si>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</si>
  <si>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</si>
  <si>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</si>
  <si>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</si>
  <si>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</si>
  <si>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</si>
  <si>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</si>
  <si>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</si>
  <si>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</si>
  <si>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</si>
  <si>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</si>
  <si>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</si>
  <si>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</si>
  <si>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</si>
  <si>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</si>
  <si>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</si>
  <si>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</si>
  <si>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</si>
  <si>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</si>
  <si>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</si>
  <si>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</si>
  <si>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</si>
  <si>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</si>
  <si>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</si>
  <si>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</si>
  <si>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</si>
  <si>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</si>
  <si>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</si>
  <si>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</si>
  <si>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</si>
  <si>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</si>
  <si>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</si>
  <si>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</si>
  <si>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</si>
  <si>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</si>
  <si>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</si>
  <si>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</si>
  <si>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</si>
  <si>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</si>
  <si>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</si>
  <si>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</si>
  <si>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</si>
  <si>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</si>
  <si>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</si>
  <si>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</si>
  <si>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</si>
  <si>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</si>
  <si>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</si>
  <si>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</si>
  <si>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</si>
  <si>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</si>
  <si>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</si>
  <si>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</si>
  <si>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</si>
  <si>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</si>
  <si>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</si>
  <si>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</si>
  <si>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</si>
  <si>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</si>
  <si>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</si>
  <si>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</si>
  <si>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</si>
  <si>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</si>
  <si>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</si>
  <si>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</si>
  <si>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</si>
  <si>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</si>
  <si>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</si>
  <si>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</si>
  <si>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</si>
  <si>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</si>
  <si>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</si>
  <si>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</si>
  <si>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</si>
  <si>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</si>
  <si>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</si>
  <si>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</si>
  <si>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</si>
  <si>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</si>
  <si>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</si>
  <si>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</si>
  <si>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</si>
  <si>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</si>
  <si>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</si>
  <si>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</si>
  <si>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</si>
  <si>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</si>
  <si>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</si>
  <si>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</si>
  <si>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</si>
  <si>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</si>
  <si>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</si>
  <si>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</si>
  <si>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</si>
  <si>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</si>
  <si>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</si>
  <si>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</si>
  <si>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</si>
  <si>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</si>
  <si>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</si>
  <si>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</si>
  <si>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</si>
  <si>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</si>
  <si>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</si>
  <si>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</si>
  <si>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</si>
  <si>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</si>
  <si>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</si>
  <si>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</si>
  <si>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</si>
  <si>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</si>
  <si>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</si>
  <si>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</si>
  <si>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</si>
  <si>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</si>
  <si>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</si>
  <si>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</si>
  <si>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</si>
  <si>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</si>
  <si>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</si>
  <si>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</si>
  <si>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</si>
  <si>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</si>
  <si>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</si>
  <si>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</si>
  <si>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</si>
  <si>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</si>
  <si>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</si>
  <si>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</si>
  <si>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</si>
  <si>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</si>
  <si>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</si>
  <si>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</si>
  <si>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</si>
  <si>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</si>
  <si>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</si>
  <si>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</si>
  <si>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</si>
  <si>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</si>
  <si>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</si>
  <si>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</si>
  <si>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</si>
  <si>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</si>
  <si>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</si>
  <si>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</si>
  <si>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</si>
  <si>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</si>
  <si>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</si>
  <si>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</si>
  <si>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</si>
  <si>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</si>
  <si>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</si>
  <si>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</si>
  <si>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</si>
  <si>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</si>
  <si>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</si>
  <si>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</si>
  <si>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</si>
  <si>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</si>
  <si>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</si>
  <si>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</si>
  <si>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</si>
  <si>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</si>
  <si>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</si>
  <si>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</si>
  <si>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</si>
  <si>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</si>
  <si>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</si>
  <si>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</si>
  <si>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</si>
  <si>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</si>
  <si>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</si>
  <si>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</si>
  <si>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</si>
  <si>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</si>
  <si>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</si>
  <si>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</si>
  <si>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</si>
  <si>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</si>
  <si>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</si>
  <si>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</si>
  <si>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</si>
  <si>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</si>
  <si>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</si>
  <si>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</si>
  <si>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</si>
  <si>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</si>
  <si>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</si>
  <si>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</si>
  <si>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</si>
  <si>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</si>
  <si>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</si>
  <si>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</si>
  <si>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</si>
  <si>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</si>
  <si>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</si>
  <si>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</si>
  <si>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</si>
  <si>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</si>
  <si>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</si>
  <si>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</si>
  <si>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</si>
  <si>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</si>
  <si>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</si>
  <si>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</si>
  <si>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</si>
  <si>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</si>
  <si>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</si>
  <si>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</si>
  <si>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</si>
  <si>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</si>
  <si>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</si>
  <si>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</si>
  <si>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</si>
  <si>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</si>
  <si>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</si>
  <si>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</si>
  <si>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</si>
  <si>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</si>
  <si>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</si>
  <si>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</si>
  <si>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</si>
  <si>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</si>
  <si>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</si>
  <si>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</si>
  <si>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</si>
  <si>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</si>
  <si>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</si>
  <si>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</si>
  <si>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</si>
  <si>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</si>
  <si>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</si>
  <si>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</si>
  <si>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</si>
  <si>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</si>
  <si>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</si>
  <si>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</si>
  <si>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</si>
  <si>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</si>
  <si>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</si>
  <si>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</si>
  <si>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</si>
  <si>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</si>
  <si>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</si>
  <si>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</si>
  <si>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</si>
  <si>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</si>
  <si>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</si>
  <si>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</si>
  <si>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</si>
  <si>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</si>
  <si>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</si>
  <si>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</si>
  <si>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</si>
  <si>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</si>
  <si>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</si>
  <si>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</si>
  <si>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</si>
  <si>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</si>
  <si>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</si>
  <si>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</si>
  <si>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</si>
  <si>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</si>
  <si>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</si>
  <si>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</si>
  <si>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</si>
  <si>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</si>
  <si>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</si>
  <si>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</si>
  <si>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</si>
  <si>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</si>
  <si>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</si>
  <si>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</si>
  <si>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</si>
  <si>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</si>
  <si>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</si>
  <si>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</si>
  <si>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</si>
  <si>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</si>
  <si>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</si>
  <si>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</si>
  <si>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</si>
  <si>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</si>
  <si>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</si>
  <si>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</si>
  <si>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</si>
  <si>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</si>
  <si>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</si>
  <si>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</si>
  <si>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</si>
  <si>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</si>
  <si>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</si>
  <si>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</si>
  <si>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</si>
  <si>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</si>
  <si>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</si>
  <si>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</si>
  <si>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</si>
  <si>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</si>
  <si>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</si>
  <si>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</si>
  <si>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</si>
  <si>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</si>
  <si>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</si>
  <si>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</si>
  <si>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</si>
  <si>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</si>
  <si>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</si>
  <si>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</si>
  <si>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</si>
  <si>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</si>
  <si>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</si>
  <si>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</si>
  <si>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</si>
  <si>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</si>
  <si>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</si>
  <si>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</si>
  <si>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</si>
  <si>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</si>
  <si>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</si>
  <si>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</si>
  <si>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</si>
  <si>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</si>
  <si>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</si>
  <si>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</si>
  <si>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</si>
  <si>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</si>
  <si>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</si>
  <si>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</si>
  <si>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</si>
  <si>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</si>
  <si>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</si>
  <si>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</si>
  <si>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</si>
  <si>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</si>
  <si>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</si>
  <si>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</si>
  <si>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</si>
  <si>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</si>
  <si>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</si>
  <si>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</si>
  <si>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</si>
  <si>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</si>
  <si>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</si>
  <si>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</si>
  <si>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</si>
  <si>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</si>
  <si>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</si>
  <si>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</si>
  <si>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</si>
  <si>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</si>
  <si>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</si>
  <si>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</si>
  <si>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</si>
  <si>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</si>
  <si>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</si>
  <si>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</si>
  <si>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</si>
  <si>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</si>
  <si>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</si>
  <si>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</si>
  <si>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</si>
  <si>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</si>
  <si>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</si>
  <si>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</si>
  <si>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</si>
  <si>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</si>
  <si>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</si>
  <si>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</si>
  <si>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</si>
  <si>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</si>
  <si>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</si>
  <si>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</si>
  <si>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</si>
  <si>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</si>
  <si>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</si>
  <si>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</si>
  <si>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</si>
  <si>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</si>
  <si>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</si>
  <si>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</si>
  <si>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</si>
  <si>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</si>
  <si>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</si>
  <si>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</si>
  <si>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</si>
  <si>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</si>
  <si>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</si>
  <si>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</si>
  <si>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</si>
  <si>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</si>
  <si>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</si>
  <si>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</si>
  <si>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</si>
  <si>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</si>
  <si>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</si>
  <si>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</si>
  <si>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</si>
  <si>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</si>
  <si>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</si>
  <si>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</si>
  <si>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</si>
  <si>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</si>
  <si>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</si>
  <si>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</si>
  <si>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</si>
  <si>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</si>
  <si>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</si>
  <si>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</si>
  <si>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</si>
  <si>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</si>
  <si>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</si>
  <si>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</si>
  <si>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</si>
  <si>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</si>
  <si>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</si>
  <si>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</si>
  <si>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</si>
  <si>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</si>
  <si>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</si>
  <si>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</si>
  <si>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</si>
  <si>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</si>
  <si>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</si>
  <si>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</si>
  <si>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</si>
  <si>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</si>
  <si>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</si>
  <si>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</si>
  <si>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</si>
  <si>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</si>
  <si>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</si>
  <si>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</si>
  <si>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</si>
  <si>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</si>
  <si>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</si>
  <si>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</si>
  <si>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</si>
  <si>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</si>
  <si>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</si>
  <si>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</si>
  <si>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</si>
  <si>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</si>
  <si>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</si>
  <si>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</si>
  <si>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</si>
  <si>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</si>
  <si>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</si>
  <si>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</si>
  <si>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</si>
  <si>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</si>
  <si>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</si>
  <si>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</si>
  <si>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</si>
  <si>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</si>
  <si>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</si>
  <si>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</si>
  <si>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</si>
  <si>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</si>
  <si>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</si>
  <si>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</si>
  <si>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</si>
  <si>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</si>
  <si>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</si>
  <si>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</si>
  <si>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</si>
  <si>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</si>
  <si>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</si>
  <si>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</si>
  <si>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</si>
  <si>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</si>
  <si>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</si>
  <si>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</si>
  <si>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</si>
  <si>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</si>
  <si>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</si>
  <si>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</si>
  <si>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</si>
  <si>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</si>
  <si>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</si>
  <si>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</si>
  <si>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</si>
  <si>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</si>
  <si>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</si>
  <si>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</si>
  <si>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</si>
  <si>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</si>
  <si>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</si>
  <si>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</si>
  <si>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</si>
  <si>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</si>
  <si>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</si>
  <si>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</si>
  <si>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</si>
  <si>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</si>
  <si>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</si>
  <si>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</si>
  <si>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</si>
  <si>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</si>
  <si>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</si>
  <si>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</si>
  <si>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</si>
  <si>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</si>
  <si>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</si>
  <si>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</si>
  <si>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</si>
  <si>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</si>
  <si>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</si>
  <si>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</si>
  <si>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</si>
  <si>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</si>
  <si>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</si>
  <si>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</si>
  <si>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</si>
  <si>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</si>
  <si>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</si>
  <si>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</si>
  <si>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</si>
  <si>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</si>
  <si>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</si>
  <si>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</si>
  <si>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</si>
  <si>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</si>
  <si>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</si>
  <si>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</si>
  <si>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</si>
  <si>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</si>
  <si>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</si>
  <si>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</si>
  <si>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</si>
  <si>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</si>
  <si>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</si>
  <si>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</si>
  <si>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</si>
  <si>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</si>
  <si>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</si>
  <si>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</si>
  <si>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</si>
  <si>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</si>
  <si>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</si>
  <si>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</si>
  <si>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</si>
  <si>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</si>
  <si>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</si>
  <si>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</si>
  <si>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</si>
  <si>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</si>
  <si>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</si>
  <si>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</si>
  <si>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</si>
  <si>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</si>
  <si>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</si>
  <si>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</si>
  <si>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</si>
  <si>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</si>
  <si>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</si>
  <si>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</si>
  <si>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</si>
  <si>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</si>
  <si>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</si>
  <si>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</si>
  <si>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</si>
  <si>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</si>
  <si>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</si>
  <si>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</si>
  <si>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</si>
  <si>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</si>
  <si>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</si>
  <si>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</si>
  <si>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</si>
  <si>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</si>
  <si>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</si>
  <si>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</si>
  <si>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</si>
  <si>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</si>
  <si>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</si>
  <si>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</si>
  <si>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</si>
  <si>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</si>
  <si>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</si>
  <si>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</si>
  <si>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</si>
  <si>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</si>
  <si>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</si>
  <si>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</si>
  <si>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</si>
  <si>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</si>
  <si>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</si>
  <si>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</si>
  <si>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</si>
  <si>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</si>
  <si>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</si>
  <si>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</si>
  <si>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</si>
  <si>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</si>
  <si>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</si>
  <si>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</si>
  <si>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</si>
  <si>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</si>
  <si>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</si>
  <si>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</si>
  <si>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</si>
  <si>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</si>
  <si>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</si>
  <si>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</si>
  <si>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</si>
  <si>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</si>
  <si>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</si>
  <si>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</si>
  <si>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</si>
  <si>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</si>
  <si>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</si>
  <si>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</si>
  <si>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</si>
  <si>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</si>
  <si>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</si>
  <si>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</si>
  <si>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</si>
  <si>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</si>
  <si>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</si>
  <si>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</si>
  <si>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</si>
  <si>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</si>
  <si>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</si>
  <si>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</si>
  <si>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</si>
  <si>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</si>
  <si>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</si>
  <si>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</si>
  <si>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</si>
  <si>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</si>
  <si>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</si>
  <si>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</si>
  <si>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</si>
  <si>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</si>
  <si>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</si>
  <si>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</si>
  <si>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</si>
  <si>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</si>
  <si>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</si>
  <si>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</si>
  <si>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</si>
  <si>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</si>
  <si>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</si>
  <si>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</si>
  <si>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</si>
  <si>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</si>
  <si>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</si>
  <si>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</si>
  <si>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</si>
  <si>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</si>
  <si>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</si>
  <si>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</si>
  <si>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</si>
  <si>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</si>
  <si>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</si>
  <si>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</si>
  <si>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</si>
  <si>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</si>
  <si>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</si>
  <si>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</si>
  <si>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</si>
  <si>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</si>
  <si>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</si>
  <si>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</si>
  <si>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</si>
  <si>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</si>
  <si>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</si>
  <si>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</si>
  <si>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</si>
  <si>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</si>
  <si>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</si>
  <si>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</si>
  <si>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</si>
  <si>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</si>
  <si>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</si>
  <si>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</si>
  <si>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</si>
  <si>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</si>
  <si>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</si>
  <si>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</si>
  <si>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</si>
  <si>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</si>
  <si>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</si>
  <si>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</si>
  <si>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</si>
  <si>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</si>
  <si>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</si>
  <si>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</si>
  <si>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</si>
  <si>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</si>
  <si>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</si>
  <si>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</si>
  <si>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</si>
  <si>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</si>
  <si>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</si>
  <si>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</si>
  <si>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</si>
  <si>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</si>
  <si>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</si>
  <si>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</si>
  <si>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</si>
  <si>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</si>
  <si>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</si>
  <si>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</si>
  <si>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</si>
  <si>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</si>
  <si>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</si>
  <si>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</si>
  <si>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</si>
  <si>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</si>
  <si>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</si>
  <si>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</si>
  <si>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</si>
  <si>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</si>
  <si>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</si>
  <si>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</si>
  <si>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</si>
  <si>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</si>
  <si>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</si>
  <si>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</si>
  <si>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</si>
  <si>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</si>
  <si>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</si>
  <si>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</si>
  <si>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</si>
  <si>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</si>
  <si>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</si>
  <si>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</si>
  <si>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</si>
  <si>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</si>
  <si>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</si>
  <si>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</si>
  <si>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</si>
  <si>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</si>
  <si>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</si>
  <si>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</si>
  <si>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</si>
  <si>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</si>
  <si>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</si>
  <si>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</si>
  <si>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</si>
  <si>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</si>
  <si>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</si>
  <si>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</si>
  <si>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</si>
  <si>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</si>
  <si>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</si>
  <si>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</si>
  <si>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</si>
  <si>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</si>
  <si>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</si>
  <si>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</si>
  <si>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</si>
  <si>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</si>
  <si>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</si>
  <si>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</si>
  <si>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</si>
  <si>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</si>
  <si>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</si>
  <si>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</si>
  <si>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</si>
  <si>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</si>
  <si>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</si>
  <si>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</si>
  <si>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</si>
  <si>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</si>
  <si>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</si>
  <si>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</si>
  <si>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</si>
  <si>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</si>
  <si>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</si>
  <si>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</si>
  <si>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</si>
  <si>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</si>
  <si>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</si>
  <si>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</si>
  <si>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</si>
  <si>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</si>
  <si>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</si>
  <si>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</si>
  <si>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</si>
  <si>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</si>
  <si>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</si>
  <si>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</si>
  <si>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</si>
  <si>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</si>
  <si>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</si>
  <si>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</si>
  <si>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</si>
  <si>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</si>
  <si>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</si>
  <si>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</si>
  <si>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</si>
  <si>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</si>
  <si>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</si>
  <si>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</si>
  <si>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</si>
  <si>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</si>
  <si>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</si>
  <si>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</si>
  <si>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</si>
  <si>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</si>
  <si>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</si>
  <si>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</si>
  <si>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</si>
  <si>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</si>
  <si>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</si>
  <si>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</si>
  <si>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</si>
  <si>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</si>
  <si>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</si>
  <si>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</si>
  <si>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</si>
  <si>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</si>
  <si>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</si>
  <si>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</si>
  <si>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</si>
  <si>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</si>
  <si>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</si>
  <si>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</si>
  <si>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</si>
  <si>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</si>
  <si>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</si>
  <si>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</si>
  <si>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</si>
  <si>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</si>
  <si>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</si>
  <si>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</si>
  <si>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</si>
  <si>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</si>
  <si>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</si>
  <si>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</si>
  <si>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</si>
  <si>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</si>
  <si>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</si>
  <si>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</si>
  <si>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</si>
  <si>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</si>
  <si>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</si>
  <si>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</si>
  <si>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</si>
  <si>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</si>
  <si>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</si>
  <si>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</si>
  <si>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</si>
  <si>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</si>
  <si>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</si>
  <si>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</si>
  <si>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</si>
  <si>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</si>
  <si>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</si>
  <si>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</si>
  <si>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</si>
  <si>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</si>
  <si>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</si>
  <si>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</si>
  <si>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</si>
  <si>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</si>
  <si>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</si>
  <si>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</si>
  <si>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</si>
  <si>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</si>
  <si>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</si>
  <si>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</si>
  <si>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</si>
  <si>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</si>
  <si>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</si>
  <si>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</si>
  <si>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</si>
  <si>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</si>
  <si>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</si>
  <si>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</si>
  <si>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</si>
  <si>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</si>
  <si>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</si>
  <si>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</si>
  <si>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</si>
  <si>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</si>
  <si>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</si>
  <si>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</si>
  <si>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</si>
  <si>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</si>
  <si>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</si>
  <si>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</si>
  <si>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</si>
  <si>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</si>
  <si>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</si>
  <si>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</si>
  <si>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</si>
  <si>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</si>
  <si>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</si>
  <si>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</si>
  <si>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</si>
  <si>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</si>
  <si>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</si>
  <si>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</si>
  <si>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</si>
  <si>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</si>
  <si>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</si>
  <si>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</si>
  <si>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</si>
  <si>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</si>
  <si>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</si>
  <si>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</si>
  <si>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</si>
  <si>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</si>
  <si>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</si>
  <si>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</si>
  <si>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</si>
  <si>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</si>
  <si>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</si>
  <si>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</si>
  <si>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</si>
  <si>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</si>
  <si>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</si>
  <si>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</si>
  <si>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</si>
  <si>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</si>
  <si>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</si>
  <si>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</si>
  <si>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</si>
  <si>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</si>
  <si>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</si>
  <si>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</si>
  <si>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</si>
  <si>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</si>
  <si>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</si>
  <si>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</si>
  <si>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</si>
  <si>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</si>
  <si>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</si>
  <si>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</si>
  <si>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</si>
  <si>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</si>
  <si>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</si>
  <si>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</si>
  <si>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</si>
  <si>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</si>
  <si>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</si>
  <si>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</si>
  <si>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</si>
  <si>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</si>
  <si>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</si>
  <si>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</si>
  <si>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</si>
  <si>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</si>
  <si>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</si>
  <si>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</si>
  <si>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</si>
  <si>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</si>
  <si>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</si>
  <si>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</si>
  <si>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</si>
  <si>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</si>
  <si>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</si>
  <si>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</si>
  <si>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</si>
  <si>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</si>
  <si>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</si>
  <si>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</si>
  <si>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</si>
  <si>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</si>
  <si>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</si>
  <si>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</si>
  <si>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</si>
  <si>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</si>
  <si>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</si>
  <si>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</si>
  <si>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</si>
  <si>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</si>
  <si>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</si>
  <si>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</si>
  <si>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</si>
  <si>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</si>
  <si>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</si>
  <si>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</si>
  <si>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</si>
  <si>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</si>
  <si>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</si>
  <si>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</si>
  <si>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</si>
  <si>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</si>
  <si>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</si>
  <si>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</si>
  <si>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</si>
  <si>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</si>
  <si>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</si>
  <si>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</si>
  <si>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</si>
  <si>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</si>
  <si>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</si>
  <si>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</si>
  <si>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</si>
  <si>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</si>
  <si>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</si>
  <si>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</si>
  <si>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</si>
  <si>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</si>
  <si>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</si>
  <si>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</si>
  <si>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</si>
  <si>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</si>
  <si>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</si>
  <si>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</si>
  <si>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</si>
  <si>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</si>
  <si>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</si>
  <si>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</si>
  <si>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</si>
  <si>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</si>
  <si>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</si>
  <si>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</si>
  <si>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</si>
  <si>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</si>
  <si>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</si>
  <si>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</si>
  <si>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</si>
  <si>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</si>
  <si>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</si>
  <si>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</si>
  <si>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</si>
  <si>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</si>
  <si>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</si>
  <si>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</si>
  <si>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</si>
  <si>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</si>
  <si>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</si>
  <si>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</si>
  <si>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</si>
  <si>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</si>
  <si>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</si>
  <si>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</si>
  <si>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</si>
  <si>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</si>
  <si>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</si>
  <si>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</si>
  <si>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</si>
  <si>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</si>
  <si>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</si>
  <si>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</si>
  <si>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</si>
  <si>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</si>
  <si>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</si>
  <si>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</si>
  <si>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</si>
  <si>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</si>
  <si>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</si>
  <si>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</si>
  <si>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</si>
  <si>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</si>
  <si>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</si>
  <si>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</si>
  <si>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</si>
  <si>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</si>
  <si>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</si>
  <si>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</si>
  <si>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</si>
  <si>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</si>
  <si>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</si>
  <si>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</si>
  <si>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</si>
  <si>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</si>
  <si>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</si>
  <si>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</si>
  <si>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</si>
  <si>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</si>
  <si>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</si>
  <si>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</si>
  <si>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</si>
  <si>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</si>
  <si>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</si>
  <si>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</si>
  <si>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</si>
  <si>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</si>
  <si>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</si>
  <si>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</si>
  <si>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</si>
  <si>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</si>
  <si>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</si>
  <si>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</si>
  <si>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</si>
  <si>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</si>
  <si>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</si>
  <si>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</si>
  <si>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</si>
  <si>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</si>
  <si>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</si>
  <si>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</si>
  <si>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</si>
  <si>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</si>
  <si>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</si>
  <si>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</si>
  <si>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</si>
  <si>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</si>
  <si>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</si>
  <si>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</si>
  <si>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</si>
  <si>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</si>
  <si>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</si>
  <si>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</si>
  <si>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</si>
  <si>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</si>
  <si>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</si>
  <si>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</si>
  <si>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</si>
  <si>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</si>
  <si>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</si>
  <si>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</si>
  <si>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</si>
  <si>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</si>
  <si>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</si>
  <si>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</si>
  <si>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</si>
  <si>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</si>
  <si>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</si>
  <si>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</si>
  <si>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</si>
  <si>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</si>
  <si>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</si>
  <si>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</si>
  <si>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</si>
  <si>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</si>
  <si>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</si>
  <si>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</si>
  <si>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</si>
  <si>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</si>
  <si>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</si>
  <si>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</si>
  <si>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</si>
  <si>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</si>
  <si>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</si>
  <si>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</si>
  <si>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</si>
  <si>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</si>
  <si>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</si>
  <si>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</si>
  <si>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</si>
  <si>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</si>
  <si>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</si>
  <si>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</si>
  <si>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</si>
  <si>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</si>
  <si>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</si>
  <si>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</si>
  <si>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</si>
  <si>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</si>
  <si>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</si>
  <si>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</si>
  <si>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</si>
  <si>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</si>
  <si>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</si>
  <si>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</si>
  <si>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</si>
  <si>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</si>
  <si>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</si>
  <si>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</si>
  <si>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</si>
  <si>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</si>
  <si>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</si>
  <si>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</si>
  <si>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</si>
  <si>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</si>
  <si>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</si>
  <si>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</si>
  <si>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</si>
  <si>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</si>
  <si>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</si>
  <si>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</si>
  <si>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</si>
  <si>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</si>
  <si>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</si>
  <si>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</si>
  <si>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</si>
  <si>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</si>
  <si>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</si>
  <si>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</si>
  <si>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</si>
  <si>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</si>
  <si>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</si>
  <si>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</si>
  <si>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</si>
  <si>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</si>
  <si>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</si>
  <si>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</si>
  <si>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</si>
  <si>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</si>
  <si>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</si>
  <si>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</si>
  <si>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</si>
  <si>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</si>
  <si>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</si>
  <si>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</si>
  <si>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</si>
  <si>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</si>
  <si>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</si>
  <si>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</si>
  <si>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</si>
  <si>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</si>
  <si>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</si>
  <si>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</si>
  <si>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</si>
  <si>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</si>
  <si>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</si>
  <si>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</si>
  <si>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</si>
  <si>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</si>
  <si>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</si>
  <si>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</si>
  <si>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</si>
  <si>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</si>
  <si>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</si>
  <si>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</si>
  <si>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</si>
  <si>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</si>
  <si>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</si>
  <si>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</si>
  <si>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</si>
  <si>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</si>
  <si>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</si>
  <si>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</si>
  <si>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</si>
  <si>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</si>
  <si>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</si>
  <si>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</si>
  <si>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</si>
  <si>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</si>
  <si>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</si>
  <si>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</si>
  <si>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</si>
  <si>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</si>
  <si>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</si>
  <si>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</si>
  <si>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</si>
  <si>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</si>
  <si>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</si>
  <si>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</si>
  <si>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</si>
  <si>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</si>
  <si>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</si>
  <si>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</si>
  <si>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</si>
  <si>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</si>
  <si>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</si>
  <si>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</si>
  <si>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</si>
  <si>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</si>
  <si>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</si>
  <si>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</si>
  <si>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</si>
  <si>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</si>
  <si>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</si>
  <si>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</si>
  <si>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</si>
  <si>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</si>
  <si>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</si>
  <si>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</si>
  <si>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</si>
  <si>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</si>
  <si>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</si>
  <si>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</si>
  <si>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</si>
  <si>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</si>
  <si>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</si>
  <si>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</si>
  <si>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</si>
  <si>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</si>
  <si>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</si>
  <si>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</si>
  <si>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</si>
  <si>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</si>
  <si>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</si>
  <si>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</si>
  <si>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</si>
  <si>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</si>
  <si>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</si>
  <si>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</si>
  <si>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</si>
  <si>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</si>
  <si>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</si>
  <si>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</si>
  <si>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</si>
  <si>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</si>
  <si>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</si>
  <si>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</si>
  <si>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</si>
  <si>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</si>
  <si>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</si>
  <si>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</si>
  <si>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</si>
  <si>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</si>
  <si>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</si>
  <si>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</si>
  <si>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</si>
  <si>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</si>
  <si>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</si>
  <si>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</si>
  <si>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</si>
  <si>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</si>
  <si>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</si>
  <si>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</si>
  <si>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</si>
  <si>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</si>
  <si>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</si>
  <si>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</si>
  <si>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</si>
  <si>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</si>
  <si>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</si>
  <si>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</si>
  <si>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</si>
  <si>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</si>
  <si>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</si>
  <si>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</si>
  <si>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</si>
  <si>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</si>
  <si>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</si>
  <si>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</si>
  <si>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</si>
  <si>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</si>
  <si>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</si>
  <si>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</si>
  <si>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</si>
  <si>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</si>
  <si>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</si>
  <si>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</si>
  <si>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</si>
  <si>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</si>
  <si>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</si>
  <si>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</si>
  <si>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</si>
  <si>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</si>
  <si>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</si>
  <si>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</si>
  <si>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</si>
  <si>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</si>
  <si>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</si>
  <si>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</si>
  <si>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</si>
  <si>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</si>
  <si>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</si>
  <si>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</si>
  <si>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</si>
  <si>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</si>
  <si>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</si>
  <si>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</si>
  <si>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</si>
  <si>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</si>
  <si>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</si>
  <si>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</si>
  <si>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</si>
  <si>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</si>
  <si>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</si>
  <si>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</si>
  <si>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</si>
  <si>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</si>
  <si>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</si>
  <si>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</si>
  <si>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</si>
  <si>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</si>
  <si>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</si>
  <si>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</si>
  <si>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</si>
  <si>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</si>
  <si>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</si>
  <si>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</si>
  <si>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</si>
  <si>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</si>
  <si>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</si>
  <si>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</si>
  <si>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</si>
  <si>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</si>
  <si>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</si>
  <si>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</si>
  <si>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</si>
  <si>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</si>
  <si>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</si>
  <si>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</si>
  <si>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</si>
  <si>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</si>
  <si>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</si>
  <si>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</si>
  <si>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</si>
  <si>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</si>
  <si>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</si>
  <si>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</si>
  <si>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</si>
  <si>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</si>
  <si>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</si>
  <si>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</si>
  <si>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</si>
  <si>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</si>
  <si>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</si>
  <si>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</si>
  <si>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</si>
  <si>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</si>
  <si>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</si>
  <si>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</si>
  <si>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</si>
  <si>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</si>
  <si>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</si>
  <si>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</si>
  <si>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</si>
  <si>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</si>
  <si>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</si>
  <si>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</si>
  <si>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</si>
  <si>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</si>
  <si>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</si>
  <si>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</si>
  <si>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</si>
  <si>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</si>
  <si>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</si>
  <si>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</si>
  <si>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</si>
  <si>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</si>
  <si>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</si>
  <si>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</si>
  <si>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</si>
  <si>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</si>
  <si>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</si>
  <si>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</si>
  <si>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</si>
  <si>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</si>
  <si>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</si>
  <si>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</si>
  <si>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</si>
  <si>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</si>
  <si>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</si>
  <si>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</si>
  <si>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</si>
  <si>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</si>
  <si>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</si>
  <si>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</si>
  <si>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</si>
  <si>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</si>
  <si>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</si>
  <si>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</si>
  <si>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</si>
  <si>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</si>
  <si>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</si>
  <si>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</si>
  <si>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</si>
  <si>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</si>
  <si>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</si>
  <si>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</si>
  <si>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</si>
  <si>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</si>
  <si>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</si>
  <si>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</si>
  <si>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</si>
  <si>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</si>
  <si>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</si>
  <si>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</si>
  <si>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</si>
  <si>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</si>
  <si>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</si>
  <si>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</si>
  <si>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</si>
  <si>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</si>
  <si>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</si>
  <si>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</si>
  <si>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</si>
  <si>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</si>
  <si>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</si>
  <si>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</si>
  <si>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</si>
  <si>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</si>
  <si>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</si>
  <si>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</si>
  <si>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</si>
  <si>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</si>
  <si>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</si>
  <si>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</si>
  <si>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</si>
  <si>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</si>
  <si>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</si>
  <si>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</si>
  <si>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</si>
  <si>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</si>
  <si>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</si>
  <si>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</si>
  <si>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</si>
  <si>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</si>
  <si>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</si>
  <si>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</si>
  <si>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</si>
  <si>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</si>
  <si>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</si>
  <si>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</si>
  <si>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</si>
  <si>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</si>
  <si>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</si>
  <si>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</si>
  <si>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</si>
  <si>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</si>
  <si>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</si>
  <si>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</si>
  <si>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</si>
  <si>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</si>
  <si>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</si>
  <si>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</si>
  <si>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</si>
  <si>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</si>
  <si>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</si>
  <si>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</si>
  <si>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</si>
  <si>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</si>
  <si>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</si>
  <si>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</si>
  <si>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</si>
  <si>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</si>
  <si>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</si>
  <si>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</si>
  <si>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</si>
  <si>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</si>
  <si>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</si>
  <si>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</si>
  <si>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</si>
  <si>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</si>
  <si>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</si>
  <si>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</si>
  <si>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</si>
  <si>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</si>
  <si>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</si>
  <si>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</si>
  <si>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</si>
  <si>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</si>
  <si>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</si>
  <si>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</si>
  <si>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</si>
  <si>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</si>
  <si>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</si>
  <si>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</si>
  <si>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</si>
  <si>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</si>
  <si>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</si>
  <si>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</si>
  <si>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</si>
  <si>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</si>
  <si>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</si>
  <si>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</si>
  <si>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</si>
  <si>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</si>
  <si>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</si>
  <si>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</si>
  <si>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</si>
  <si>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</si>
  <si>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</si>
  <si>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</si>
  <si>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</si>
  <si>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</si>
  <si>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</si>
  <si>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</si>
  <si>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</si>
  <si>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</si>
  <si>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</si>
  <si>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</si>
  <si>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</si>
  <si>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</si>
  <si>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</si>
  <si>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</si>
  <si>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</si>
  <si>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</si>
  <si>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</si>
  <si>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</si>
  <si>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</si>
  <si>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</si>
  <si>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</si>
  <si>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</si>
  <si>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</si>
  <si>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</si>
  <si>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</si>
  <si>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</si>
  <si>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</si>
  <si>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</si>
  <si>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</si>
  <si>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</si>
  <si>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</si>
  <si>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</si>
  <si>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</si>
  <si>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</si>
  <si>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</si>
  <si>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</si>
  <si>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</si>
  <si>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</si>
  <si>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</si>
  <si>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</si>
  <si>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</si>
  <si>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</si>
  <si>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</si>
  <si>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</si>
  <si>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</si>
  <si>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</si>
  <si>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</si>
  <si>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</si>
  <si>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</si>
  <si>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</si>
  <si>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</si>
  <si>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</si>
  <si>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</si>
  <si>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</si>
  <si>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</si>
  <si>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</si>
  <si>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</si>
  <si>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</si>
  <si>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</si>
  <si>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</si>
  <si>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</si>
  <si>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</si>
  <si>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</si>
  <si>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</si>
  <si>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</si>
  <si>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</si>
  <si>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</si>
  <si>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</si>
  <si>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</si>
  <si>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</si>
  <si>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</si>
  <si>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</si>
  <si>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</si>
  <si>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</si>
  <si>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</si>
  <si>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</si>
  <si>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</si>
  <si>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</si>
  <si>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</si>
  <si>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</si>
  <si>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</si>
  <si>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</si>
  <si>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</si>
  <si>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</si>
  <si>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</si>
  <si>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</si>
  <si>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</si>
  <si>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</si>
  <si>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</si>
  <si>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</si>
  <si>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</si>
  <si>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</si>
  <si>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</si>
  <si>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</si>
  <si>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</si>
  <si>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</si>
  <si>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</si>
  <si>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</si>
  <si>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</si>
  <si>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</si>
  <si>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</si>
  <si>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</si>
  <si>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</si>
  <si>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</si>
  <si>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</si>
  <si>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</si>
  <si>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</si>
  <si>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</si>
  <si>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</si>
  <si>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</si>
  <si>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</si>
  <si>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</si>
  <si>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</si>
  <si>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</si>
  <si>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</si>
  <si>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</si>
  <si>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</si>
  <si>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</si>
  <si>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</si>
  <si>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</si>
  <si>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</si>
  <si>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</si>
  <si>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</si>
  <si>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</si>
  <si>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</si>
  <si>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</si>
  <si>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</si>
  <si>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</si>
  <si>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</si>
  <si>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</si>
  <si>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</si>
  <si>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</si>
  <si>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</si>
  <si>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</si>
  <si>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</si>
  <si>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</si>
  <si>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</si>
  <si>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</si>
  <si>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</si>
  <si>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</si>
  <si>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</si>
  <si>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</si>
  <si>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</si>
  <si>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</si>
  <si>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</si>
  <si>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</si>
  <si>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</si>
  <si>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</si>
  <si>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</si>
  <si>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</si>
  <si>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</si>
  <si>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</si>
  <si>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</si>
  <si>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</si>
  <si>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</si>
  <si>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</si>
  <si>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</si>
  <si>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</si>
  <si>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</si>
  <si>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</si>
  <si>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</si>
  <si>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</si>
  <si>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</si>
  <si>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</si>
  <si>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</si>
  <si>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</si>
  <si>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</si>
  <si>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</si>
  <si>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</si>
  <si>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</si>
  <si>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</si>
  <si>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</si>
  <si>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</si>
  <si>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</si>
  <si>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</si>
  <si>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</si>
  <si>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</si>
  <si>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</si>
  <si>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</si>
  <si>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</si>
  <si>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</si>
  <si>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</si>
  <si>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</si>
  <si>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</si>
  <si>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</si>
  <si>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</si>
  <si>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</si>
  <si>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</si>
  <si>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</si>
  <si>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</si>
  <si>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</si>
  <si>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</si>
  <si>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</si>
  <si>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</si>
  <si>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</si>
  <si>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</si>
  <si>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</si>
  <si>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</si>
  <si>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</si>
  <si>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</si>
  <si>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</si>
  <si>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</si>
  <si>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</si>
  <si>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</si>
  <si>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</si>
  <si>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</si>
  <si>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</si>
  <si>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</si>
  <si>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</si>
  <si>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</si>
  <si>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</si>
  <si>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</si>
  <si>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</si>
  <si>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</si>
  <si>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</si>
  <si>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</si>
  <si>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</si>
  <si>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</si>
  <si>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</si>
  <si>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</si>
  <si>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</si>
  <si>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</si>
  <si>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</si>
  <si>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</si>
  <si>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</si>
  <si>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</si>
  <si>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</si>
  <si>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</si>
  <si>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</si>
  <si>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</si>
  <si>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</si>
  <si>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</si>
  <si>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</si>
  <si>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</si>
  <si>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</si>
  <si>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</si>
  <si>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</si>
  <si>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</si>
  <si>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</si>
  <si>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</si>
  <si>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</si>
  <si>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</si>
  <si>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</si>
  <si>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</si>
  <si>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</si>
  <si>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</si>
  <si>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</si>
  <si>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</si>
  <si>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</si>
  <si>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</si>
  <si>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</si>
  <si>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</si>
  <si>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</si>
  <si>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</si>
  <si>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</si>
  <si>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</si>
  <si>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</si>
  <si>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</si>
  <si>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</si>
  <si>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</si>
  <si>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</si>
  <si>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</si>
  <si>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</si>
  <si>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</si>
  <si>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</si>
  <si>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</si>
  <si>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</si>
  <si>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</si>
  <si>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</si>
  <si>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</si>
  <si>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</si>
  <si>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</si>
  <si>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</si>
  <si>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</si>
  <si>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</si>
  <si>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</si>
  <si>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</si>
  <si>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</si>
  <si>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</si>
  <si>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</si>
  <si>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</si>
  <si>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</si>
  <si>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</si>
  <si>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</si>
  <si>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</si>
  <si>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</si>
  <si>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</si>
  <si>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</si>
  <si>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</si>
  <si>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</si>
  <si>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</si>
  <si>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</si>
  <si>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</si>
  <si>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</si>
  <si>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</si>
  <si>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</si>
  <si>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</si>
  <si>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</si>
  <si>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</si>
  <si>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</si>
  <si>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</si>
  <si>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</si>
  <si>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</si>
  <si>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</si>
  <si>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</si>
  <si>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</si>
  <si>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</si>
  <si>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</si>
  <si>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</si>
  <si>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</si>
  <si>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</si>
  <si>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</si>
  <si>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</si>
  <si>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</si>
  <si>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</si>
  <si>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</si>
  <si>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</si>
  <si>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</si>
  <si>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</si>
  <si>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</si>
  <si>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</si>
  <si>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</si>
  <si>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</si>
  <si>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</si>
  <si>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</si>
  <si>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</si>
  <si>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</si>
  <si>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</si>
  <si>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</si>
  <si>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</si>
  <si>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</si>
  <si>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</si>
  <si>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</si>
  <si>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</si>
  <si>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</si>
  <si>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</si>
  <si>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</si>
  <si>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</si>
  <si>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</si>
  <si>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</si>
  <si>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</si>
  <si>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</si>
  <si>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</si>
  <si>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</si>
  <si>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</si>
  <si>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</si>
  <si>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</si>
  <si>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</si>
  <si>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</si>
  <si>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</si>
  <si>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</si>
  <si>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</si>
  <si>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</si>
  <si>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</si>
  <si>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</si>
  <si>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</si>
  <si>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</si>
  <si>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</si>
  <si>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</si>
  <si>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</si>
  <si>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</si>
  <si>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</si>
  <si>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</si>
  <si>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</si>
  <si>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</si>
  <si>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</si>
  <si>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</si>
  <si>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</si>
  <si>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</si>
  <si>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</si>
  <si>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</si>
  <si>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</si>
  <si>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</si>
  <si>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</si>
  <si>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</si>
  <si>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</si>
  <si>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</si>
  <si>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</si>
  <si>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</si>
  <si>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</si>
  <si>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</si>
  <si>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</si>
  <si>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</si>
  <si>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</si>
  <si>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</si>
  <si>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</si>
  <si>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</si>
  <si>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</si>
  <si>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</si>
  <si>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</si>
  <si>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</si>
  <si>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</si>
  <si>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</si>
  <si>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</si>
  <si>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</si>
  <si>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</si>
  <si>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</si>
  <si>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</si>
  <si>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</si>
  <si>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</si>
  <si>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</si>
  <si>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</si>
  <si>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</si>
  <si>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</si>
  <si>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</si>
  <si>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</si>
  <si>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</si>
  <si>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</si>
  <si>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</si>
  <si>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</si>
  <si>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</si>
  <si>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</si>
  <si>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</si>
  <si>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</si>
  <si>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</si>
  <si>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</si>
  <si>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</si>
  <si>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</si>
  <si>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</si>
  <si>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</si>
  <si>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</si>
  <si>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</si>
  <si>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</si>
  <si>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</si>
  <si>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</si>
  <si>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</si>
  <si>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</si>
  <si>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</si>
  <si>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</si>
  <si>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</si>
  <si>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</si>
  <si>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</si>
  <si>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</si>
  <si>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</si>
  <si>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</si>
  <si>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</si>
  <si>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</si>
  <si>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</si>
  <si>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</si>
  <si>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</si>
  <si>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</si>
  <si>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</si>
  <si>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</si>
  <si>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</si>
  <si>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</si>
  <si>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</si>
  <si>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</si>
  <si>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</si>
  <si>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</si>
  <si>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</si>
  <si>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</si>
  <si>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</si>
  <si>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</si>
  <si>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</si>
  <si>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</si>
  <si>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</si>
  <si>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</si>
  <si>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</si>
  <si>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</si>
  <si>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</si>
  <si>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</si>
  <si>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</si>
  <si>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</si>
  <si>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</si>
  <si>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</si>
  <si>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</si>
  <si>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</si>
  <si>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</si>
  <si>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</si>
  <si>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</si>
  <si>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</si>
  <si>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</si>
  <si>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</si>
  <si>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</si>
  <si>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</si>
  <si>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</si>
  <si>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</si>
  <si>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</si>
  <si>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</si>
  <si>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</si>
  <si>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</si>
  <si>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</si>
  <si>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</si>
  <si>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</si>
  <si>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</si>
  <si>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</si>
  <si>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</si>
  <si>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</si>
  <si>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</si>
  <si>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</si>
  <si>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</si>
  <si>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</si>
  <si>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</si>
  <si>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</si>
  <si>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</si>
  <si>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</si>
  <si>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</si>
  <si>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</si>
  <si>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</si>
  <si>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</si>
  <si>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</si>
  <si>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</si>
  <si>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</si>
  <si>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</si>
  <si>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</si>
  <si>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</si>
  <si>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</si>
  <si>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</si>
  <si>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</si>
  <si>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</si>
  <si>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</si>
  <si>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</si>
  <si>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</si>
  <si>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</si>
  <si>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</si>
  <si>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</si>
  <si>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</si>
  <si>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</si>
  <si>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</si>
  <si>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</si>
  <si>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</si>
  <si>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</si>
  <si>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</si>
  <si>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</si>
  <si>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</si>
  <si>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</si>
  <si>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</si>
  <si>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</si>
  <si>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</si>
  <si>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</si>
  <si>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</si>
  <si>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</si>
  <si>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</si>
  <si>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</si>
  <si>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</si>
  <si>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</si>
  <si>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</si>
  <si>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</si>
  <si>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</si>
  <si>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</si>
  <si>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</si>
  <si>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</si>
  <si>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</si>
  <si>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</si>
  <si>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</si>
  <si>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</si>
  <si>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</si>
  <si>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</si>
  <si>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</si>
  <si>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</si>
  <si>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</si>
  <si>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</si>
  <si>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</si>
  <si>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</si>
  <si>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</si>
  <si>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</si>
  <si>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</si>
  <si>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</si>
  <si>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</si>
  <si>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</si>
  <si>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</si>
  <si>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</si>
  <si>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</si>
  <si>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</si>
  <si>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</si>
  <si>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</si>
  <si>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</si>
  <si>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</si>
  <si>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</si>
  <si>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</si>
  <si>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</si>
  <si>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</si>
  <si>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</si>
  <si>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</si>
  <si>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</si>
  <si>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</si>
  <si>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</si>
  <si>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</si>
  <si>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</si>
  <si>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</si>
  <si>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</si>
  <si>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</si>
  <si>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</si>
  <si>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</si>
  <si>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</si>
  <si>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</si>
  <si>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</si>
  <si>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</si>
  <si>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</si>
  <si>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</si>
  <si>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</si>
  <si>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</si>
  <si>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</si>
  <si>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</si>
  <si>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</si>
  <si>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</si>
  <si>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</si>
  <si>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</si>
  <si>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</si>
  <si>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</si>
  <si>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</si>
  <si>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</si>
  <si>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</si>
  <si>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</si>
  <si>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</si>
  <si>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</si>
  <si>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</si>
  <si>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</si>
  <si>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</si>
  <si>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</si>
  <si>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</si>
  <si>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</si>
  <si>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</si>
  <si>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</si>
  <si>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</si>
  <si>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</si>
  <si>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</si>
  <si>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</si>
  <si>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</si>
  <si>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</si>
  <si>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</si>
  <si>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</si>
  <si>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</si>
  <si>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</si>
  <si>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</si>
  <si>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</si>
  <si>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</si>
  <si>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</si>
  <si>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</si>
  <si>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</si>
  <si>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</si>
  <si>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</si>
  <si>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</si>
  <si>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</si>
  <si>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</si>
  <si>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</si>
  <si>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</si>
  <si>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</si>
  <si>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</si>
  <si>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</si>
  <si>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</si>
  <si>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</si>
  <si>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</si>
  <si>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</si>
  <si>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</si>
  <si>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</si>
  <si>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</si>
  <si>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</si>
  <si>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</si>
  <si>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</si>
  <si>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</si>
  <si>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</si>
  <si>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</si>
  <si>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</si>
  <si>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</si>
  <si>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</si>
  <si>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</si>
  <si>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</si>
  <si>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</si>
  <si>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</si>
  <si>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</si>
  <si>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</si>
  <si>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</si>
  <si>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</si>
  <si>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</si>
  <si>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</si>
  <si>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</si>
  <si>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</si>
  <si>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</si>
  <si>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</si>
  <si>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</si>
  <si>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</si>
  <si>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</si>
  <si>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</si>
  <si>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</si>
  <si>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</si>
  <si>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</si>
  <si>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</si>
  <si>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</si>
  <si>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</si>
  <si>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</si>
  <si>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</si>
  <si>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</si>
  <si>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</si>
  <si>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</si>
  <si>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</si>
  <si>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</si>
  <si>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</si>
  <si>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</si>
  <si>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</si>
  <si>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</si>
  <si>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</si>
  <si>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</si>
  <si>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</si>
  <si>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</si>
  <si>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</si>
  <si>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</si>
  <si>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</si>
  <si>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</si>
  <si>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</si>
  <si>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</si>
  <si>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</si>
  <si>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</si>
  <si>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</si>
  <si>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</si>
  <si>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</si>
  <si>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</si>
  <si>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</si>
  <si>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</si>
  <si>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</si>
  <si>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</si>
  <si>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</si>
  <si>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</si>
  <si>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</si>
  <si>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</si>
  <si>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</si>
  <si>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</si>
  <si>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</si>
  <si>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</si>
  <si>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</si>
  <si>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</si>
  <si>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</si>
  <si>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</si>
  <si>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</si>
  <si>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</si>
  <si>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</si>
  <si>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</si>
  <si>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</si>
  <si>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</si>
  <si>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</si>
  <si>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</si>
  <si>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</si>
  <si>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</si>
  <si>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</si>
  <si>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</si>
  <si>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</si>
  <si>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</si>
  <si>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</si>
  <si>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</si>
  <si>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</si>
  <si>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</si>
  <si>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</si>
  <si>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</si>
  <si>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</si>
  <si>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</si>
  <si>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</si>
  <si>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</si>
  <si>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</si>
  <si>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</si>
  <si>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</si>
  <si>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</si>
  <si>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</si>
  <si>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</si>
  <si>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</si>
  <si>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</si>
  <si>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</si>
  <si>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</si>
  <si>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</si>
  <si>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</si>
  <si>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</si>
  <si>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</si>
  <si>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</si>
  <si>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</si>
  <si>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</si>
  <si>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</si>
  <si>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</si>
  <si>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</si>
  <si>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</si>
  <si>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</si>
  <si>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</si>
  <si>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</si>
  <si>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</si>
  <si>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</si>
  <si>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</si>
  <si>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</si>
  <si>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</si>
  <si>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</si>
  <si>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</si>
  <si>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</si>
  <si>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</si>
  <si>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</si>
  <si>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</si>
  <si>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</si>
  <si>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</si>
  <si>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</si>
  <si>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</si>
  <si>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</si>
  <si>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</si>
  <si>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</si>
  <si>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</si>
  <si>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</si>
  <si>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</si>
  <si>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</si>
  <si>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</si>
  <si>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</si>
  <si>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</si>
  <si>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</si>
  <si>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</si>
  <si>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</si>
  <si>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</si>
  <si>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</si>
  <si>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</si>
  <si>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</si>
  <si>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</si>
  <si>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</si>
  <si>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</si>
  <si>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</si>
  <si>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</si>
  <si>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</si>
  <si>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</si>
  <si>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</si>
  <si>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</si>
  <si>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</si>
  <si>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</si>
  <si>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</si>
  <si>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</si>
  <si>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</si>
  <si>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</si>
  <si>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</si>
  <si>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</si>
  <si>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</si>
  <si>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</si>
  <si>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</si>
  <si>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</si>
  <si>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</si>
  <si>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</si>
  <si>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</si>
  <si>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</si>
  <si>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</si>
  <si>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</si>
  <si>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</si>
  <si>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</si>
  <si>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</si>
  <si>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</si>
  <si>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</si>
  <si>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</si>
  <si>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</si>
  <si>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</si>
  <si>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</si>
  <si>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</si>
  <si>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</si>
  <si>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</si>
  <si>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</si>
  <si>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</si>
  <si>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</si>
  <si>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</si>
  <si>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</si>
  <si>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</si>
  <si>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</si>
  <si>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</si>
  <si>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</si>
  <si>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</si>
  <si>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</si>
  <si>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</si>
  <si>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</si>
  <si>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</si>
  <si>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</si>
  <si>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</si>
  <si>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</si>
  <si>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</si>
  <si>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</si>
  <si>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</si>
  <si>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</si>
  <si>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</si>
  <si>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</si>
  <si>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</si>
  <si>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</si>
  <si>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</si>
  <si>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</si>
  <si>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</si>
  <si>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</si>
  <si>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</si>
  <si>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</si>
  <si>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</si>
  <si>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</si>
  <si>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</si>
  <si>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</si>
  <si>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</si>
  <si>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</si>
  <si>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</si>
  <si>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</si>
  <si>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</si>
  <si>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</si>
  <si>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</si>
  <si>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</si>
  <si>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</si>
  <si>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</si>
  <si>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</si>
  <si>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</si>
  <si>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</si>
  <si>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</si>
  <si>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</si>
  <si>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</si>
  <si>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</si>
  <si>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</si>
  <si>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</si>
  <si>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</si>
  <si>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</si>
  <si>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</si>
  <si>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</si>
  <si>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</si>
  <si>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</si>
  <si>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</si>
  <si>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</si>
  <si>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</si>
  <si>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</si>
  <si>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</si>
  <si>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</si>
  <si>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</si>
  <si>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</si>
  <si>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</si>
  <si>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</si>
  <si>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</si>
  <si>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</si>
  <si>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</si>
  <si>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</si>
  <si>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</si>
  <si>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</si>
  <si>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</si>
  <si>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</si>
  <si>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</si>
  <si>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</si>
  <si>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</si>
  <si>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</si>
  <si>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</si>
  <si>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</si>
  <si>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</si>
  <si>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</si>
  <si>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</si>
  <si>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</si>
  <si>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</si>
  <si>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</si>
  <si>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</si>
  <si>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</si>
  <si>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</si>
  <si>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</si>
  <si>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</si>
  <si>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</si>
  <si>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</si>
  <si>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</si>
  <si>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</si>
  <si>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</si>
  <si>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</si>
  <si>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</si>
  <si>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</si>
  <si>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</si>
  <si>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</si>
  <si>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</si>
  <si>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</si>
  <si>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</si>
  <si>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</si>
  <si>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</si>
  <si>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</si>
  <si>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</si>
  <si>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</si>
  <si>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</si>
  <si>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</si>
  <si>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</si>
  <si>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</si>
  <si>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</si>
  <si>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</si>
  <si>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</si>
  <si>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</si>
  <si>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</si>
  <si>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</si>
  <si>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</si>
  <si>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</si>
  <si>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</si>
  <si>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</si>
  <si>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</si>
  <si>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</si>
  <si>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</si>
  <si>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</si>
  <si>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</si>
  <si>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</si>
  <si>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</si>
  <si>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</si>
  <si>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</si>
  <si>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</si>
  <si>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</si>
  <si>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</si>
  <si>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</si>
  <si>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</si>
  <si>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</si>
  <si>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</si>
  <si>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</si>
  <si>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</si>
  <si>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</si>
  <si>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</si>
  <si>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</si>
  <si>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</si>
  <si>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</si>
  <si>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</si>
  <si>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</si>
  <si>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</si>
  <si>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</si>
  <si>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</si>
  <si>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</si>
  <si>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</si>
  <si>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</si>
  <si>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</si>
  <si>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</si>
  <si>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</si>
  <si>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</si>
  <si>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</si>
  <si>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</si>
  <si>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</si>
  <si>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</si>
  <si>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</si>
  <si>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</si>
  <si>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</si>
  <si>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</si>
  <si>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</si>
  <si>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</si>
  <si>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</si>
  <si>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</si>
  <si>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</si>
  <si>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</si>
  <si>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</si>
  <si>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</si>
  <si>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</si>
  <si>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</si>
  <si>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</si>
  <si>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</si>
  <si>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</si>
  <si>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</si>
  <si>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</si>
  <si>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</si>
  <si>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</si>
  <si>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</si>
  <si>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</si>
  <si>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</si>
  <si>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</si>
  <si>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</si>
  <si>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</si>
  <si>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</si>
  <si>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</si>
  <si>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</si>
  <si>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</si>
  <si>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</si>
  <si>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</si>
  <si>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</si>
  <si>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</si>
  <si>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</si>
  <si>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</si>
  <si>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</si>
  <si>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</si>
  <si>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</si>
  <si>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</si>
  <si>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</si>
  <si>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</si>
  <si>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</si>
  <si>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</si>
  <si>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</si>
  <si>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</si>
  <si>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</si>
  <si>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</si>
  <si>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</si>
  <si>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</si>
  <si>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</si>
  <si>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</si>
  <si>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</si>
  <si>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</si>
  <si>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</si>
  <si>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</si>
  <si>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</si>
  <si>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</si>
  <si>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</si>
  <si>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</si>
  <si>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</si>
  <si>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</si>
  <si>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</si>
  <si>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</si>
  <si>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</si>
  <si>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</si>
  <si>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</si>
  <si>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</si>
  <si>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</si>
  <si>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</si>
  <si>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</si>
  <si>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</si>
  <si>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</si>
  <si>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</si>
  <si>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</si>
  <si>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</si>
  <si>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</si>
  <si>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</si>
  <si>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</si>
  <si>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</si>
  <si>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</si>
  <si>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</si>
  <si>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</si>
  <si>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</si>
  <si>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</si>
  <si>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</si>
  <si>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</si>
  <si>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</si>
  <si>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</si>
  <si>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</si>
  <si>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</si>
  <si>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</si>
  <si>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</si>
  <si>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</si>
  <si>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</si>
  <si>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</si>
  <si>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</si>
  <si>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</si>
  <si>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</si>
  <si>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</si>
  <si>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</si>
  <si>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</si>
  <si>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</si>
  <si>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</si>
  <si>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</si>
  <si>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</si>
  <si>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</si>
  <si>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</si>
  <si>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</si>
  <si>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</si>
  <si>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</si>
  <si>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</si>
  <si>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</si>
  <si>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</si>
  <si>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</si>
  <si>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</si>
  <si>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</si>
  <si>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</si>
  <si>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</si>
  <si>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</si>
  <si>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</si>
  <si>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</si>
  <si>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</si>
  <si>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</si>
  <si>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</si>
  <si>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</si>
  <si>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</si>
  <si>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</si>
  <si>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</si>
  <si>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</si>
  <si>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</si>
  <si>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</si>
  <si>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</si>
  <si>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</si>
  <si>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</si>
  <si>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</si>
  <si>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</si>
  <si>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</si>
  <si>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</si>
  <si>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</si>
  <si>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</si>
  <si>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</si>
  <si>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</si>
  <si>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</si>
  <si>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</si>
  <si>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</si>
  <si>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</si>
  <si>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</si>
  <si>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</si>
  <si>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</si>
  <si>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</si>
  <si>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</si>
  <si>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</si>
  <si>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</si>
  <si>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</si>
  <si>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</si>
  <si>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</si>
  <si>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</si>
  <si>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</si>
  <si>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</si>
  <si>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</si>
  <si>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</si>
  <si>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</si>
  <si>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</si>
  <si>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</si>
  <si>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</si>
  <si>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</si>
  <si>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</si>
  <si>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</si>
  <si>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</si>
  <si>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</si>
  <si>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</si>
  <si>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</si>
  <si>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</si>
  <si>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</si>
  <si>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</si>
  <si>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</si>
  <si>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</si>
  <si>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</si>
  <si>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</si>
  <si>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</si>
  <si>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</si>
  <si>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</si>
  <si>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</si>
  <si>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</si>
  <si>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</si>
  <si>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</si>
  <si>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</si>
  <si>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</si>
  <si>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</si>
  <si>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</si>
  <si>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</si>
  <si>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</si>
  <si>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</si>
  <si>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</si>
  <si>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</si>
  <si>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</si>
  <si>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</si>
  <si>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</si>
  <si>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</si>
  <si>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</si>
  <si>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</si>
  <si>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</si>
  <si>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</si>
  <si>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</si>
  <si>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</si>
  <si>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</si>
  <si>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</si>
  <si>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</si>
  <si>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</si>
  <si>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</si>
  <si>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</si>
  <si>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</si>
  <si>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</si>
  <si>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</si>
  <si>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</si>
  <si>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</si>
  <si>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</si>
  <si>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</si>
  <si>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</si>
  <si>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</si>
  <si>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</si>
  <si>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</si>
  <si>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</si>
  <si>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</si>
  <si>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</si>
  <si>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</si>
  <si>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</si>
  <si>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</si>
  <si>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</si>
  <si>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</si>
  <si>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</si>
  <si>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</si>
  <si>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</si>
  <si>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</si>
  <si>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</si>
  <si>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</si>
  <si>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</si>
  <si>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</si>
  <si>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</si>
  <si>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</si>
  <si>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</si>
  <si>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</si>
  <si>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</si>
  <si>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</si>
  <si>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</si>
  <si>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</si>
  <si>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</si>
  <si>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</si>
  <si>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</si>
  <si>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</si>
  <si>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</si>
  <si>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</si>
  <si>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</si>
  <si>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</si>
  <si>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</si>
  <si>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</si>
  <si>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</si>
  <si>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</si>
  <si>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</si>
  <si>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</si>
  <si>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</si>
  <si>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</si>
  <si>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</si>
  <si>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</si>
  <si>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</si>
  <si>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</si>
  <si>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</si>
  <si>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</si>
  <si>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</si>
  <si>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</si>
  <si>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</si>
  <si>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</si>
  <si>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</si>
  <si>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</si>
  <si>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</si>
  <si>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</si>
  <si>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</si>
  <si>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</si>
  <si>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</si>
  <si>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</si>
  <si>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</si>
  <si>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</si>
  <si>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</si>
  <si>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</si>
  <si>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</si>
  <si>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</si>
  <si>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</si>
  <si>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</si>
  <si>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</si>
  <si>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</si>
  <si>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</si>
  <si>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</si>
  <si>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</si>
  <si>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</si>
  <si>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</si>
  <si>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</si>
  <si>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</si>
  <si>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</si>
  <si>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</si>
  <si>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</si>
  <si>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</si>
  <si>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</si>
  <si>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</si>
  <si>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</si>
  <si>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</si>
  <si>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</si>
  <si>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</si>
  <si>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</si>
  <si>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</si>
  <si>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</si>
  <si>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</si>
  <si>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</si>
  <si>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</si>
  <si>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</si>
  <si>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</si>
  <si>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</si>
  <si>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</si>
  <si>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</si>
  <si>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</si>
  <si>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</si>
  <si>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</si>
  <si>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</si>
  <si>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</si>
  <si>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</si>
  <si>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</si>
  <si>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</si>
  <si>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</si>
  <si>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</si>
  <si>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</si>
  <si>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</si>
  <si>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</si>
  <si>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</si>
  <si>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</si>
  <si>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</si>
  <si>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</si>
  <si>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</si>
  <si>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</si>
  <si>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</si>
  <si>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</si>
  <si>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</si>
  <si>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</si>
  <si>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</si>
  <si>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</si>
  <si>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</si>
  <si>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</si>
  <si>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</si>
  <si>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</si>
  <si>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</si>
  <si>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</si>
  <si>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</si>
  <si>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</si>
  <si>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</si>
  <si>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</si>
  <si>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</si>
  <si>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</si>
  <si>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</si>
  <si>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</si>
  <si>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</si>
  <si>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</si>
  <si>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</si>
  <si>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</si>
  <si>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</si>
  <si>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</si>
  <si>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</si>
  <si>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</si>
  <si>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</si>
  <si>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</si>
  <si>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</si>
  <si>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</si>
  <si>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</si>
  <si>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</si>
  <si>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</si>
  <si>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</si>
  <si>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</si>
  <si>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</si>
  <si>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</si>
  <si>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</si>
  <si>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</si>
  <si>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</si>
  <si>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</si>
  <si>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</si>
  <si>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</si>
  <si>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</si>
  <si>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</si>
  <si>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</si>
  <si>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</si>
  <si>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</si>
  <si>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</si>
  <si>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</si>
  <si>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</si>
  <si>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</si>
  <si>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</si>
  <si>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</si>
  <si>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</si>
  <si>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</si>
  <si>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</si>
  <si>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</si>
  <si>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</si>
  <si>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</si>
  <si>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</si>
  <si>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</si>
  <si>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</si>
  <si>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</si>
  <si>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</si>
  <si>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</si>
  <si>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</si>
  <si>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</si>
  <si>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</si>
  <si>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</si>
  <si>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</si>
  <si>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</si>
  <si>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</si>
  <si>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</si>
  <si>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</si>
  <si>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</si>
  <si>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</si>
  <si>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</si>
  <si>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</si>
  <si>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</si>
  <si>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</si>
  <si>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</si>
  <si>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</si>
  <si>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</si>
  <si>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</si>
  <si>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</si>
  <si>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</si>
  <si>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</si>
  <si>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</si>
  <si>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</si>
  <si>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</si>
  <si>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</si>
  <si>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</si>
  <si>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</si>
  <si>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</si>
  <si>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</si>
  <si>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</si>
  <si>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</si>
  <si>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</si>
  <si>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</si>
  <si>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</si>
  <si>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</si>
  <si>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</si>
  <si>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</si>
  <si>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</si>
  <si>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</si>
  <si>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</si>
  <si>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</si>
  <si>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</si>
  <si>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</si>
  <si>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</si>
  <si>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</si>
  <si>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</si>
  <si>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</si>
  <si>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</si>
  <si>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</si>
  <si>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</si>
  <si>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</si>
  <si>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</si>
  <si>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</si>
  <si>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</si>
  <si>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</si>
  <si>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</si>
  <si>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</si>
  <si>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</si>
  <si>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</si>
  <si>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</si>
  <si>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</si>
  <si>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</si>
  <si>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</si>
  <si>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</si>
  <si>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</si>
  <si>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</si>
  <si>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</si>
  <si>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</si>
  <si>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</si>
  <si>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</si>
  <si>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</si>
  <si>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</si>
  <si>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</si>
  <si>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</si>
  <si>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</si>
  <si>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</si>
  <si>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</si>
  <si>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</si>
  <si>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</si>
  <si>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</si>
  <si>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</si>
  <si>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</si>
  <si>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</si>
  <si>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</si>
  <si>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</si>
  <si>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</si>
  <si>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</si>
  <si>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</si>
  <si>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</si>
  <si>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</si>
  <si>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</si>
  <si>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</si>
  <si>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</si>
  <si>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</si>
  <si>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</si>
  <si>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</si>
  <si>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</si>
  <si>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</si>
  <si>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</si>
  <si>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</si>
  <si>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</si>
  <si>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</si>
  <si>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</si>
  <si>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</si>
  <si>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</si>
  <si>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</si>
  <si>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</si>
  <si>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</si>
  <si>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</si>
  <si>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</si>
  <si>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</si>
  <si>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</si>
  <si>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</si>
  <si>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</si>
  <si>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</si>
  <si>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</si>
  <si>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</si>
  <si>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</si>
  <si>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</si>
  <si>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</si>
  <si>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</si>
  <si>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</si>
  <si>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</si>
  <si>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</si>
  <si>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</si>
  <si>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</si>
  <si>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</si>
  <si>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</si>
  <si>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</si>
  <si>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</si>
  <si>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</si>
  <si>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</si>
  <si>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</si>
  <si>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</si>
  <si>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</si>
  <si>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</si>
  <si>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</si>
  <si>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</si>
  <si>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</si>
  <si>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</si>
  <si>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</si>
  <si>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</si>
  <si>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</si>
  <si>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</si>
  <si>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</si>
  <si>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</si>
  <si>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</si>
  <si>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</si>
  <si>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</si>
  <si>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</si>
  <si>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</si>
  <si>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</si>
  <si>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</si>
  <si>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</si>
  <si>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</si>
  <si>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</si>
  <si>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</si>
  <si>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</si>
  <si>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</si>
  <si>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</si>
  <si>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</si>
  <si>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</si>
  <si>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</si>
  <si>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</si>
  <si>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</si>
  <si>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</si>
  <si>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</si>
  <si>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</si>
  <si>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</si>
  <si>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</si>
  <si>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</si>
  <si>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</si>
  <si>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</si>
  <si>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</si>
  <si>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</si>
  <si>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</si>
  <si>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</si>
  <si>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</si>
  <si>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</si>
  <si>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</si>
  <si>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</si>
  <si>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</si>
  <si>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</si>
  <si>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</si>
  <si>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</si>
  <si>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</si>
  <si>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</si>
  <si>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</si>
  <si>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</si>
  <si>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</si>
  <si>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</si>
  <si>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</si>
  <si>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</si>
  <si>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</si>
  <si>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</si>
  <si>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</si>
  <si>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</si>
  <si>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</si>
  <si>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</si>
  <si>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</si>
  <si>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</si>
  <si>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</si>
  <si>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</si>
  <si>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</si>
  <si>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</si>
  <si>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</si>
  <si>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</si>
  <si>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</si>
  <si>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</si>
  <si>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</si>
  <si>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</si>
  <si>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</si>
  <si>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</si>
  <si>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</si>
  <si>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</si>
  <si>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</si>
  <si>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</si>
  <si>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</si>
  <si>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</si>
  <si>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</si>
  <si>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</si>
  <si>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</si>
  <si>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</si>
  <si>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</si>
  <si>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</si>
  <si>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</si>
  <si>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</si>
  <si>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</si>
  <si>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</si>
  <si>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</si>
  <si>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</si>
  <si>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</si>
  <si>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</si>
  <si>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</si>
  <si>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</si>
  <si>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</si>
  <si>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</si>
  <si>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</si>
  <si>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</si>
  <si>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</si>
  <si>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</si>
  <si>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</si>
  <si>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</si>
  <si>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</si>
  <si>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</si>
  <si>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</si>
  <si>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</si>
  <si>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</si>
  <si>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</si>
  <si>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</si>
  <si>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</si>
  <si>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</si>
  <si>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</si>
  <si>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</si>
  <si>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</si>
  <si>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</si>
  <si>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</si>
  <si>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</si>
  <si>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</si>
  <si>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</si>
  <si>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</si>
  <si>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</si>
  <si>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</si>
  <si>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</si>
  <si>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</si>
  <si>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</si>
  <si>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</si>
  <si>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</si>
  <si>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</si>
  <si>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</si>
  <si>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</si>
  <si>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</si>
  <si>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</si>
  <si>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</si>
  <si>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</si>
  <si>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</si>
  <si>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</si>
  <si>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</si>
  <si>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</si>
  <si>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</si>
  <si>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</si>
  <si>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</si>
  <si>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</si>
  <si>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</si>
  <si>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</si>
  <si>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</si>
  <si>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</si>
  <si>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</si>
  <si>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</si>
  <si>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</si>
  <si>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</si>
  <si>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</si>
  <si>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</si>
  <si>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</si>
  <si>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</si>
  <si>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</si>
  <si>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</si>
  <si>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</si>
  <si>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</si>
  <si>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</si>
  <si>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</si>
  <si>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</si>
  <si>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</si>
  <si>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</si>
  <si>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</si>
  <si>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</si>
  <si>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</si>
  <si>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</si>
  <si>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</si>
  <si>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</si>
  <si>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</si>
  <si>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</si>
  <si>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</si>
  <si>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</si>
  <si>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</si>
  <si>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</si>
  <si>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</si>
  <si>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</si>
  <si>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</si>
  <si>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</si>
  <si>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</si>
  <si>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</si>
  <si>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</si>
  <si>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</si>
  <si>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</si>
  <si>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</si>
  <si>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</si>
  <si>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</si>
  <si>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</si>
  <si>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</si>
  <si>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</si>
  <si>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</si>
  <si>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</si>
  <si>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</si>
  <si>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</si>
  <si>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</si>
  <si>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</si>
  <si>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</si>
  <si>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</si>
  <si>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</si>
  <si>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</si>
  <si>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</si>
  <si>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</si>
  <si>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</si>
  <si>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</si>
  <si>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</si>
  <si>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</si>
  <si>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</si>
  <si>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</si>
  <si>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</si>
  <si>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</si>
  <si>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</si>
  <si>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</si>
  <si>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</si>
  <si>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</si>
  <si>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</si>
  <si>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</si>
  <si>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</si>
  <si>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</si>
  <si>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</si>
  <si>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</si>
  <si>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</si>
  <si>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</si>
  <si>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</si>
  <si>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</si>
  <si>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</si>
  <si>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</si>
  <si>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</si>
  <si>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</si>
  <si>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</si>
  <si>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</si>
  <si>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</si>
  <si>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</si>
  <si>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</si>
  <si>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</si>
  <si>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</si>
  <si>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</si>
  <si>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</si>
  <si>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</si>
  <si>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</si>
  <si>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</si>
  <si>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</si>
  <si>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</si>
  <si>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</si>
  <si>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</si>
  <si>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</si>
  <si>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</si>
  <si>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</si>
  <si>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</si>
  <si>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</si>
  <si>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</si>
  <si>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</si>
  <si>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</si>
  <si>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</si>
  <si>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</si>
  <si>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</si>
  <si>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</si>
  <si>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</si>
  <si>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</si>
  <si>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</si>
  <si>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</si>
  <si>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</si>
  <si>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</si>
  <si>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</si>
  <si>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</si>
  <si>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</si>
  <si>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</si>
  <si>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</si>
  <si>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</si>
  <si>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</si>
  <si>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</si>
  <si>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</si>
  <si>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</si>
  <si>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</si>
  <si>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</si>
  <si>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</si>
  <si>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</si>
  <si>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</si>
  <si>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</si>
  <si>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</si>
  <si>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</si>
  <si>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</si>
  <si>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</si>
  <si>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</si>
  <si>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</si>
  <si>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</si>
  <si>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</si>
  <si>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</si>
  <si>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</si>
  <si>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</si>
  <si>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</si>
  <si>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</si>
  <si>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</si>
  <si>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</si>
  <si>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</si>
  <si>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</si>
  <si>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</si>
  <si>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</si>
  <si>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</si>
  <si>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</si>
  <si>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</si>
  <si>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</si>
  <si>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</si>
  <si>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</si>
  <si>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</si>
  <si>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</si>
  <si>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</si>
  <si>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</si>
  <si>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</si>
  <si>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</si>
  <si>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</si>
  <si>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</si>
  <si>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</si>
  <si>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</si>
  <si>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</si>
  <si>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</si>
  <si>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</si>
  <si>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</si>
  <si>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</si>
  <si>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</si>
  <si>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</si>
  <si>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</si>
  <si>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</si>
  <si>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</si>
  <si>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</si>
  <si>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</si>
  <si>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</si>
  <si>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</si>
  <si>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</si>
  <si>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</si>
  <si>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</si>
  <si>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</si>
  <si>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</si>
  <si>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</si>
  <si>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</si>
  <si>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</si>
  <si>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</si>
  <si>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</si>
  <si>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</si>
  <si>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</si>
  <si>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</si>
  <si>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</si>
  <si>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</si>
  <si>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</si>
  <si>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</si>
  <si>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</si>
  <si>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</si>
  <si>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</si>
  <si>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</si>
  <si>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</si>
  <si>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</si>
  <si>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</si>
  <si>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</si>
  <si>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</si>
  <si>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</si>
  <si>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</si>
  <si>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</si>
  <si>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</si>
  <si>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</si>
  <si>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</si>
  <si>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</si>
  <si>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</si>
  <si>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</si>
  <si>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</si>
  <si>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</si>
  <si>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</si>
  <si>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</si>
  <si>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</si>
  <si>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</si>
  <si>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</si>
  <si>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</si>
  <si>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</si>
  <si>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</si>
  <si>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</si>
  <si>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</si>
  <si>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</si>
  <si>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</si>
  <si>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</si>
  <si>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</si>
  <si>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</si>
  <si>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</si>
  <si>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</si>
  <si>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</si>
  <si>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</si>
  <si>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</si>
  <si>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</si>
  <si>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</si>
  <si>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</si>
  <si>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</si>
  <si>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</si>
  <si>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</si>
  <si>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</si>
  <si>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</si>
  <si>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</si>
  <si>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</si>
  <si>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</si>
  <si>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</si>
  <si>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</si>
  <si>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</si>
  <si>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</si>
  <si>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</si>
  <si>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</si>
  <si>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</si>
  <si>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</si>
  <si>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</si>
  <si>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</si>
  <si>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</si>
  <si>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</si>
  <si>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</si>
  <si>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</si>
  <si>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</si>
  <si>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</si>
  <si>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</si>
  <si>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</si>
  <si>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</si>
  <si>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</si>
  <si>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</si>
  <si>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</si>
  <si>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</si>
  <si>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</si>
  <si>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</si>
  <si>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</si>
  <si>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</si>
  <si>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</si>
  <si>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</si>
  <si>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</si>
  <si>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</si>
  <si>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</si>
  <si>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</si>
  <si>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</si>
  <si>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</si>
  <si>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</si>
  <si>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</si>
  <si>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</si>
  <si>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</si>
  <si>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</si>
  <si>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</si>
  <si>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</si>
  <si>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</si>
  <si>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</si>
  <si>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</si>
  <si>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</si>
  <si>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</si>
  <si>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</si>
  <si>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</si>
  <si>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</si>
  <si>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</si>
  <si>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</si>
  <si>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</si>
  <si>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</si>
  <si>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</si>
  <si>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</si>
  <si>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</si>
  <si>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</si>
  <si>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</si>
  <si>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</si>
  <si>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</si>
  <si>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</si>
  <si>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</si>
  <si>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</si>
  <si>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</si>
  <si>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</si>
  <si>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</si>
  <si>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</si>
  <si>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</si>
  <si>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</si>
  <si>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</si>
  <si>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</si>
  <si>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</si>
  <si>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</si>
  <si>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</si>
  <si>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</si>
  <si>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</si>
  <si>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</si>
  <si>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</si>
  <si>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</si>
  <si>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</si>
  <si>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</si>
  <si>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</si>
  <si>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</si>
  <si>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</si>
  <si>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</si>
  <si>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</si>
  <si>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</si>
  <si>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</si>
  <si>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</si>
  <si>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</si>
  <si>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</si>
  <si>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</si>
  <si>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</si>
  <si>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</si>
  <si>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</si>
  <si>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</si>
  <si>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</si>
  <si>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</si>
  <si>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</si>
  <si>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</si>
  <si>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</si>
  <si>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</si>
  <si>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</si>
  <si>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</si>
  <si>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</si>
  <si>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</si>
  <si>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</si>
  <si>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</si>
  <si>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</si>
  <si>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</si>
  <si>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</si>
  <si>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</si>
  <si>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</si>
  <si>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</si>
  <si>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</si>
  <si>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</si>
  <si>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</si>
  <si>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</si>
  <si>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</si>
  <si>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</si>
  <si>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</si>
  <si>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</si>
  <si>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</si>
  <si>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</si>
  <si>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</si>
  <si>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</si>
  <si>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</si>
  <si>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</si>
  <si>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</si>
  <si>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</si>
  <si>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</si>
  <si>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</si>
  <si>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</si>
  <si>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</si>
  <si>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</si>
  <si>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</si>
  <si>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</si>
  <si>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</si>
  <si>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</si>
  <si>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</si>
  <si>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</si>
  <si>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</si>
  <si>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</si>
  <si>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</si>
  <si>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</si>
  <si>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</si>
  <si>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</si>
  <si>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</si>
  <si>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</si>
  <si>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</si>
  <si>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</si>
  <si>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</si>
  <si>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</si>
  <si>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</si>
  <si>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</si>
  <si>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</si>
  <si>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</si>
  <si>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</si>
  <si>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</si>
  <si>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</si>
  <si>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</si>
  <si>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</si>
  <si>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</si>
  <si>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</si>
  <si>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</si>
  <si>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</si>
  <si>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</si>
  <si>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</si>
  <si>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</si>
  <si>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</si>
  <si>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</si>
  <si>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</si>
  <si>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</si>
  <si>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</si>
  <si>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</si>
  <si>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</si>
  <si>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</si>
  <si>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</si>
  <si>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</si>
  <si>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</si>
  <si>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</si>
  <si>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</si>
  <si>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</si>
  <si>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</si>
  <si>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</si>
  <si>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</si>
  <si>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</si>
  <si>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</si>
  <si>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</si>
  <si>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</si>
  <si>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</si>
  <si>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</si>
  <si>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</si>
  <si>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</si>
  <si>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</si>
  <si>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</si>
  <si>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</si>
  <si>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</si>
  <si>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</si>
  <si>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</si>
  <si>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</si>
  <si>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</si>
  <si>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</si>
  <si>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</si>
  <si>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</si>
  <si>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</si>
  <si>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</si>
  <si>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</si>
  <si>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</si>
  <si>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</si>
  <si>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</si>
  <si>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</si>
  <si>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</si>
  <si>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</si>
  <si>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</si>
  <si>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</si>
  <si>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</si>
  <si>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</si>
  <si>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</si>
  <si>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</si>
  <si>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</si>
  <si>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</si>
  <si>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</si>
  <si>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</si>
  <si>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</si>
  <si>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</si>
  <si>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</si>
  <si>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</si>
  <si>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</si>
  <si>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</si>
  <si>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</si>
  <si>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</si>
  <si>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</si>
  <si>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</si>
  <si>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</si>
  <si>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</si>
  <si>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</si>
  <si>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</si>
  <si>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</si>
  <si>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</si>
  <si>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</si>
  <si>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</si>
  <si>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</si>
  <si>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</si>
  <si>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</si>
  <si>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</si>
  <si>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</si>
  <si>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</si>
  <si>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</si>
  <si>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</si>
  <si>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</si>
  <si>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</si>
  <si>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</si>
  <si>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</si>
  <si>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</si>
  <si>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</si>
  <si>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</si>
  <si>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</si>
  <si>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</si>
  <si>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</si>
  <si>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</si>
  <si>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</si>
  <si>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</si>
  <si>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</si>
  <si>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</si>
  <si>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</si>
  <si>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</si>
  <si>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</si>
  <si>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</si>
  <si>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</si>
  <si>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</si>
  <si>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</si>
  <si>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</si>
  <si>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</si>
  <si>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</si>
  <si>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</si>
  <si>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</si>
  <si>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</si>
  <si>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</si>
  <si>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</si>
  <si>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</si>
  <si>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</si>
  <si>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</si>
  <si>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</si>
  <si>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</si>
  <si>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</si>
  <si>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</si>
  <si>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</si>
  <si>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</si>
  <si>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</si>
  <si>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</si>
  <si>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</si>
  <si>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</si>
  <si>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</si>
  <si>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</si>
  <si>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</si>
  <si>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</si>
  <si>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</si>
  <si>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</si>
  <si>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</si>
  <si>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</si>
  <si>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</si>
  <si>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</si>
  <si>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</si>
  <si>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</si>
  <si>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</si>
  <si>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</si>
  <si>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</si>
  <si>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</si>
  <si>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</si>
  <si>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</si>
  <si>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</si>
  <si>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</si>
  <si>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</si>
  <si>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</si>
  <si>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</si>
  <si>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</si>
  <si>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</si>
  <si>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</si>
  <si>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</si>
  <si>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</si>
  <si>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</si>
  <si>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</si>
  <si>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</si>
  <si>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</si>
  <si>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</si>
  <si>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</si>
  <si>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</si>
  <si>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</si>
  <si>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</si>
  <si>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</si>
  <si>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</si>
  <si>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</si>
  <si>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</si>
  <si>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</si>
  <si>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</si>
  <si>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</si>
  <si>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</si>
  <si>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</si>
  <si>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</si>
  <si>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</si>
  <si>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</si>
  <si>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</si>
  <si>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</si>
  <si>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</si>
  <si>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</si>
  <si>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</si>
  <si>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</si>
  <si>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</si>
  <si>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</si>
  <si>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</si>
  <si>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</si>
  <si>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</si>
  <si>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</si>
  <si>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</si>
  <si>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</si>
  <si>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</si>
  <si>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</si>
  <si>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</si>
  <si>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</si>
  <si>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</si>
  <si>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</si>
  <si>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</si>
  <si>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</si>
  <si>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</si>
  <si>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</si>
  <si>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</si>
  <si>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</si>
  <si>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</si>
  <si>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</si>
  <si>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</si>
  <si>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</si>
  <si>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</si>
  <si>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</si>
  <si>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</si>
  <si>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</si>
  <si>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</si>
  <si>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</si>
  <si>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</si>
  <si>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</si>
  <si>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</si>
  <si>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</si>
  <si>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</si>
  <si>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</si>
  <si>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</si>
  <si>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</si>
  <si>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</si>
  <si>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</si>
  <si>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</si>
  <si>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</si>
  <si>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</si>
  <si>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</si>
  <si>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</si>
  <si>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</si>
  <si>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</si>
  <si>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</si>
  <si>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</si>
  <si>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</si>
  <si>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</si>
  <si>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</si>
  <si>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</si>
  <si>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</si>
  <si>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</si>
  <si>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</si>
  <si>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</si>
  <si>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</si>
  <si>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</si>
  <si>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</si>
  <si>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</si>
  <si>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</si>
  <si>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</si>
  <si>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</si>
  <si>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</si>
  <si>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</si>
  <si>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</si>
  <si>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</si>
  <si>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</si>
  <si>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</si>
  <si>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</si>
  <si>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</si>
  <si>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</si>
  <si>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</si>
  <si>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</si>
  <si>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</si>
  <si>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</si>
  <si>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</si>
  <si>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</si>
  <si>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</si>
  <si>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</si>
  <si>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</si>
  <si>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</si>
  <si>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</si>
  <si>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</si>
  <si>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</si>
  <si>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</si>
  <si>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</si>
  <si>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</si>
  <si>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</si>
  <si>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</si>
  <si>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</si>
  <si>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</si>
  <si>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</si>
  <si>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</si>
  <si>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</si>
  <si>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</si>
  <si>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</si>
  <si>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</si>
  <si>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</si>
  <si>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</si>
  <si>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</si>
  <si>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</si>
  <si>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</si>
  <si>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</si>
  <si>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</si>
  <si>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</si>
  <si>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</si>
  <si>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</si>
  <si>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</si>
  <si>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</si>
  <si>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</si>
  <si>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</si>
  <si>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</si>
  <si>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</si>
  <si>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</si>
  <si>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</si>
  <si>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</si>
  <si>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</si>
  <si>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</si>
  <si>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</si>
  <si>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</si>
  <si>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</si>
  <si>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</si>
  <si>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</si>
  <si>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</si>
  <si>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</si>
  <si>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</si>
  <si>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</si>
  <si>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</si>
  <si>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</si>
  <si>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</si>
  <si>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</si>
  <si>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</si>
  <si>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</si>
  <si>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</si>
  <si>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</si>
  <si>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</si>
  <si>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</si>
  <si>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</si>
  <si>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</si>
  <si>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</si>
  <si>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</si>
  <si>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</si>
  <si>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</si>
  <si>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</si>
  <si>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</si>
  <si>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</si>
  <si>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</si>
  <si>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</si>
  <si>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</si>
  <si>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</si>
  <si>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</si>
  <si>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</si>
  <si>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</si>
  <si>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</si>
  <si>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</si>
  <si>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</si>
  <si>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</si>
  <si>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</si>
  <si>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</si>
  <si>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</si>
  <si>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</si>
  <si>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</si>
  <si>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</si>
  <si>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</si>
  <si>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</si>
  <si>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</si>
  <si>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</si>
  <si>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</si>
  <si>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</si>
  <si>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</si>
  <si>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</si>
  <si>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</si>
  <si>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</si>
  <si>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</si>
  <si>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</si>
  <si>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</si>
  <si>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</si>
  <si>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</si>
  <si>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</si>
  <si>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</si>
  <si>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</si>
  <si>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</si>
  <si>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</si>
  <si>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</si>
  <si>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</si>
  <si>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</si>
  <si>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</si>
  <si>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</si>
  <si>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</si>
  <si>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</si>
  <si>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</si>
  <si>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</si>
  <si>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</si>
  <si>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</si>
  <si>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</si>
  <si>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</si>
  <si>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</si>
  <si>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</si>
  <si>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</si>
  <si>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</si>
  <si>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</si>
  <si>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</si>
  <si>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</si>
  <si>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</si>
  <si>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</si>
  <si>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</si>
  <si>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</si>
  <si>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</si>
  <si>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</si>
  <si>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</si>
  <si>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</si>
  <si>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</si>
  <si>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</si>
  <si>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</si>
  <si>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</si>
  <si>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</si>
  <si>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</si>
  <si>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</si>
  <si>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</si>
  <si>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</si>
  <si>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</si>
  <si>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</si>
  <si>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</si>
  <si>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</si>
  <si>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</si>
  <si>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</si>
  <si>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</si>
  <si>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</si>
  <si>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</si>
  <si>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</si>
  <si>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</si>
  <si>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</si>
  <si>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</si>
  <si>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</si>
  <si>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</si>
  <si>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</si>
  <si>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</si>
  <si>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</si>
  <si>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</si>
  <si>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</si>
  <si>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</si>
  <si>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</si>
  <si>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</si>
  <si>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</si>
  <si>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</si>
  <si>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</si>
  <si>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</si>
  <si>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</si>
  <si>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</si>
  <si>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</si>
  <si>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</si>
  <si>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</si>
  <si>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</si>
  <si>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</si>
  <si>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</si>
  <si>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</si>
  <si>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</si>
  <si>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</si>
  <si>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</si>
  <si>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</si>
  <si>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</si>
  <si>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</si>
  <si>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</si>
  <si>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</si>
  <si>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</si>
  <si>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</si>
  <si>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</si>
  <si>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</si>
  <si>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</si>
  <si>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</si>
  <si>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</si>
  <si>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</si>
  <si>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</si>
  <si>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</si>
  <si>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</si>
  <si>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</si>
  <si>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</si>
  <si>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</si>
  <si>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</si>
  <si>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</si>
  <si>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</si>
  <si>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</si>
  <si>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</si>
  <si>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</si>
  <si>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</si>
  <si>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</si>
  <si>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</si>
  <si>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</si>
  <si>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</si>
  <si>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</si>
  <si>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</si>
  <si>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</si>
  <si>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</si>
  <si>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</si>
  <si>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</si>
  <si>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</si>
  <si>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</si>
  <si>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</si>
  <si>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</si>
  <si>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</si>
  <si>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</si>
  <si>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</si>
  <si>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</si>
  <si>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</si>
  <si>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</si>
  <si>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</si>
  <si>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</si>
  <si>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</si>
  <si>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</si>
  <si>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</si>
  <si>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</si>
  <si>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</si>
  <si>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</si>
  <si>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</si>
  <si>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</si>
  <si>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</si>
  <si>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</si>
  <si>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</si>
  <si>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</si>
  <si>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</si>
  <si>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</si>
  <si>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</si>
  <si>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</si>
  <si>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</si>
  <si>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</si>
  <si>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</si>
  <si>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</si>
  <si>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</si>
  <si>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</si>
  <si>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</si>
  <si>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</si>
  <si>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</si>
  <si>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</si>
  <si>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</si>
  <si>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</si>
  <si>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</si>
  <si>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</si>
  <si>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</si>
  <si>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</si>
  <si>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</si>
  <si>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</si>
  <si>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</si>
  <si>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</si>
  <si>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</si>
  <si>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</si>
  <si>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</si>
  <si>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</si>
  <si>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</si>
  <si>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</si>
  <si>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</si>
  <si>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</si>
  <si>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</si>
  <si>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</si>
  <si>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</si>
  <si>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</si>
  <si>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</si>
  <si>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</si>
  <si>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</si>
  <si>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</si>
  <si>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</si>
  <si>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</si>
  <si>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</si>
  <si>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</si>
  <si>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</si>
  <si>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</si>
  <si>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</si>
  <si>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</si>
  <si>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</si>
  <si>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</si>
  <si>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</si>
  <si>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</si>
  <si>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</si>
  <si>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</si>
  <si>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</si>
  <si>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</si>
  <si>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</si>
  <si>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</si>
  <si>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</si>
  <si>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</si>
  <si>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</si>
  <si>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</si>
  <si>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</si>
  <si>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</si>
  <si>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</si>
  <si>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</si>
  <si>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</si>
  <si>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</si>
  <si>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</si>
  <si>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</si>
  <si>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</si>
  <si>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</si>
  <si>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</si>
  <si>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</si>
  <si>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</si>
  <si>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</si>
  <si>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</si>
  <si>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</si>
  <si>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</si>
  <si>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</si>
  <si>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</si>
  <si>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</si>
  <si>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</si>
  <si>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</si>
  <si>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</si>
  <si>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</si>
  <si>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</si>
  <si>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</si>
  <si>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</si>
  <si>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</si>
  <si>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</si>
  <si>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</si>
  <si>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</si>
  <si>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</si>
  <si>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</si>
  <si>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</si>
  <si>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</si>
  <si>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</si>
  <si>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</si>
  <si>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</si>
  <si>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</si>
  <si>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</si>
  <si>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</si>
  <si>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</si>
  <si>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</si>
  <si>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</si>
  <si>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</si>
  <si>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</si>
  <si>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</si>
  <si>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</si>
  <si>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</si>
  <si>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</si>
  <si>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</si>
  <si>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</si>
  <si>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</si>
  <si>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</si>
  <si>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</si>
  <si>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</si>
  <si>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</si>
  <si>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</si>
  <si>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</si>
  <si>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</si>
  <si>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</si>
  <si>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</si>
  <si>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</si>
  <si>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</si>
  <si>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</si>
  <si>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</si>
  <si>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</si>
  <si>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</si>
  <si>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</si>
  <si>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</si>
  <si>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</si>
  <si>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</si>
  <si>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</si>
  <si>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</si>
  <si>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</si>
  <si>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</si>
  <si>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</si>
  <si>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</si>
  <si>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</si>
  <si>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</si>
  <si>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</si>
  <si>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</si>
  <si>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</si>
  <si>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</si>
  <si>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</si>
  <si>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</si>
  <si>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</si>
  <si>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</si>
  <si>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</si>
  <si>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</si>
  <si>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</si>
  <si>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</si>
  <si>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</si>
  <si>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</si>
  <si>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</si>
  <si>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</si>
  <si>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</si>
  <si>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</si>
  <si>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</si>
  <si>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</si>
  <si>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</si>
  <si>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</si>
  <si>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</si>
  <si>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</si>
  <si>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</si>
  <si>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</si>
  <si>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</si>
  <si>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</si>
  <si>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</si>
  <si>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</si>
  <si>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</si>
  <si>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</si>
  <si>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</si>
  <si>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</si>
  <si>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</si>
  <si>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</si>
  <si>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</si>
  <si>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</si>
  <si>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</si>
  <si>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</si>
  <si>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</si>
  <si>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</si>
  <si>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</si>
  <si>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</si>
  <si>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</si>
  <si>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</si>
  <si>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</si>
  <si>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</si>
  <si>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</si>
  <si>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</si>
  <si>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</si>
  <si>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</si>
  <si>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</si>
  <si>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</si>
  <si>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</si>
  <si>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</si>
  <si>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</si>
  <si>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</si>
  <si>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</si>
  <si>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</si>
  <si>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</si>
  <si>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</si>
  <si>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</si>
  <si>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</si>
  <si>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</si>
  <si>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</si>
  <si>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</si>
  <si>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</si>
  <si>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</si>
  <si>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</si>
  <si>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</si>
  <si>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</si>
  <si>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</si>
  <si>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</si>
  <si>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</si>
  <si>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</si>
  <si>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</si>
  <si>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</si>
  <si>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</si>
  <si>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</si>
  <si>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</si>
  <si>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</si>
  <si>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</si>
  <si>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</si>
  <si>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</si>
  <si>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</si>
  <si>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</si>
  <si>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</si>
  <si>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</si>
  <si>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</si>
  <si>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</si>
  <si>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</si>
  <si>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</si>
  <si>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</si>
  <si>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</si>
  <si>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</si>
  <si>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</si>
  <si>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</si>
  <si>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</si>
  <si>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</si>
  <si>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</si>
  <si>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</si>
  <si>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</si>
  <si>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</si>
  <si>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</si>
  <si>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</si>
  <si>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</si>
  <si>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</si>
  <si>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</si>
  <si>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</si>
  <si>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</si>
  <si>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</si>
  <si>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</si>
  <si>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</si>
  <si>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</si>
  <si>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</si>
  <si>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</si>
  <si>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</si>
  <si>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</si>
  <si>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</si>
  <si>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</si>
  <si>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</si>
  <si>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</si>
  <si>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</si>
  <si>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</si>
  <si>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</si>
  <si>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</si>
  <si>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</si>
  <si>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</si>
  <si>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</si>
  <si>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</si>
  <si>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</si>
  <si>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</si>
  <si>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</si>
  <si>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</si>
  <si>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</si>
  <si>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</si>
  <si>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</si>
  <si>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</si>
  <si>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</si>
  <si>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</si>
  <si>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</si>
  <si>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</si>
  <si>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</si>
  <si>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</si>
  <si>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</si>
  <si>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</si>
  <si>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</si>
  <si>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</si>
  <si>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</si>
  <si>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</si>
  <si>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</si>
  <si>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</si>
  <si>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</si>
  <si>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</si>
  <si>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</si>
  <si>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</si>
  <si>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</si>
  <si>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</si>
  <si>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</si>
  <si>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</si>
  <si>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</si>
  <si>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</si>
  <si>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</si>
  <si>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</si>
  <si>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</si>
  <si>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</si>
  <si>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</si>
  <si>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</si>
  <si>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</si>
  <si>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</si>
  <si>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</si>
  <si>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</si>
  <si>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</si>
  <si>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</si>
  <si>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</si>
  <si>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</si>
  <si>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</si>
  <si>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</si>
  <si>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</si>
  <si>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</si>
  <si>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</si>
  <si>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</si>
  <si>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</si>
  <si>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</si>
  <si>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</si>
  <si>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</si>
  <si>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</si>
  <si>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</si>
  <si>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</si>
  <si>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</si>
  <si>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</si>
  <si>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</si>
  <si>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</si>
  <si>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</si>
  <si>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</si>
  <si>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</si>
  <si>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</si>
  <si>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</si>
  <si>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</si>
  <si>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</si>
  <si>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</si>
  <si>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</si>
  <si>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</si>
  <si>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</si>
  <si>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</si>
  <si>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</si>
  <si>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</si>
  <si>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</si>
  <si>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</si>
  <si>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</si>
  <si>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</si>
  <si>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</si>
  <si>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</si>
  <si>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</si>
  <si>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</si>
  <si>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</si>
  <si>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</si>
  <si>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</si>
  <si>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</si>
  <si>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</si>
  <si>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</si>
  <si>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</si>
  <si>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</si>
  <si>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</si>
  <si>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</si>
  <si>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</si>
  <si>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</si>
  <si>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</si>
  <si>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</si>
  <si>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</si>
  <si>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</si>
  <si>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</si>
  <si>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</si>
  <si>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</si>
  <si>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</si>
  <si>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</si>
  <si>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</si>
  <si>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</si>
  <si>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</si>
  <si>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</si>
  <si>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</si>
  <si>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</si>
  <si>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</si>
  <si>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</si>
  <si>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</si>
  <si>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</si>
  <si>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</si>
  <si>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</si>
  <si>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</si>
  <si>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</si>
  <si>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</si>
  <si>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</si>
  <si>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</si>
  <si>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</si>
  <si>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</si>
  <si>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</si>
  <si>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</si>
  <si>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</si>
  <si>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</si>
  <si>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</si>
  <si>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</si>
  <si>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</si>
  <si>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</si>
  <si>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</si>
  <si>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</si>
  <si>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</si>
  <si>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</si>
  <si>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</si>
  <si>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</si>
  <si>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</si>
  <si>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</si>
  <si>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</si>
  <si>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</si>
  <si>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</si>
  <si>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</si>
  <si>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</si>
  <si>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</si>
  <si>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</si>
  <si>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</si>
  <si>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</si>
  <si>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</si>
  <si>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</si>
  <si>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</si>
  <si>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</si>
  <si>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</si>
  <si>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</si>
  <si>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</si>
  <si>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</si>
  <si>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</si>
  <si>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</si>
  <si>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</si>
  <si>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</si>
  <si>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</si>
  <si>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</si>
  <si>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</si>
  <si>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</si>
  <si>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</si>
  <si>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</si>
  <si>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</si>
  <si>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</si>
  <si>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</si>
  <si>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</si>
  <si>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</si>
  <si>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</si>
  <si>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</si>
  <si>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</si>
  <si>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</si>
  <si>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</si>
  <si>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</si>
  <si>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</si>
  <si>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</si>
  <si>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</si>
  <si>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</si>
  <si>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</si>
  <si>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</si>
  <si>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</si>
  <si>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</si>
  <si>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</si>
  <si>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</si>
  <si>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</si>
  <si>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</si>
  <si>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</si>
  <si>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</si>
  <si>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</si>
  <si>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</si>
  <si>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</si>
  <si>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</si>
  <si>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</si>
  <si>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</si>
  <si>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</si>
  <si>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</si>
  <si>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</si>
  <si>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</si>
  <si>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</si>
  <si>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</si>
  <si>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</si>
  <si>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</si>
  <si>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</si>
  <si>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</si>
  <si>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</si>
  <si>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</si>
  <si>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</si>
  <si>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</si>
  <si>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</si>
  <si>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</si>
  <si>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</si>
  <si>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</si>
  <si>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</si>
  <si>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</si>
  <si>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</si>
  <si>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</si>
  <si>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</si>
  <si>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</si>
  <si>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</si>
  <si>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</si>
  <si>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</si>
  <si>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</si>
  <si>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</si>
  <si>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</si>
  <si>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</si>
  <si>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</si>
  <si>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</si>
  <si>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</si>
  <si>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</si>
  <si>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</si>
  <si>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</si>
  <si>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</si>
  <si>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</si>
  <si>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</si>
  <si>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</si>
  <si>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</si>
  <si>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</si>
  <si>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</si>
  <si>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</si>
  <si>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</si>
  <si>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</si>
  <si>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</si>
  <si>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</si>
  <si>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</si>
  <si>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</si>
  <si>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</si>
  <si>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</si>
  <si>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</si>
  <si>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</si>
  <si>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</si>
  <si>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</si>
  <si>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</si>
  <si>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</si>
  <si>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</si>
  <si>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</si>
  <si>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</si>
  <si>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</si>
  <si>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</si>
  <si>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</si>
  <si>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</si>
  <si>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</si>
  <si>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</si>
  <si>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</si>
  <si>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</si>
  <si>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</si>
  <si>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</si>
  <si>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</si>
  <si>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</si>
  <si>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</si>
  <si>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</si>
  <si>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</si>
  <si>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</si>
  <si>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</si>
  <si>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</si>
  <si>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</si>
  <si>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</si>
  <si>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</si>
  <si>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</si>
  <si>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</si>
  <si>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</si>
  <si>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</si>
  <si>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</si>
  <si>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</si>
  <si>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</si>
  <si>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</si>
  <si>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</si>
  <si>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</si>
  <si>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</si>
  <si>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</si>
  <si>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</si>
  <si>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</si>
  <si>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</si>
  <si>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</si>
  <si>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</si>
  <si>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</si>
  <si>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</si>
  <si>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</si>
  <si>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</si>
  <si>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</si>
  <si>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</si>
  <si>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</si>
  <si>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</si>
  <si>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</si>
  <si>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</si>
  <si>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</si>
  <si>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</si>
  <si>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</si>
  <si>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</si>
  <si>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</si>
  <si>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</si>
  <si>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</si>
  <si>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</si>
  <si>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</si>
  <si>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</si>
  <si>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</si>
  <si>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</si>
  <si>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</si>
  <si>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</si>
  <si>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</si>
  <si>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</si>
  <si>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</si>
  <si>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</si>
  <si>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</si>
  <si>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3 hours 30 minutes ETA</t>
  </si>
  <si>
    <t xml:space="preserve">EM team need </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</si>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</sst>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330.21758368055453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0.16787303240562323</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45993.166009606481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45993.166009606481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45993.166009606481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45993.166009606481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45993.166009606481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45993.166009606481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45993.166009606481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45993.166009606481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45993.166009606481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45993.166009606481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45993.166009606481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45993.166009606481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45993.166009606481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45993.166009606481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45993.166009606481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45993.166009606481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45993.166009606481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45993.166009606481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45993.166009606481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45993.166009606481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45993.166009606481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45993.166009606481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45993.166009606481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45993.166009606481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45993.166009606481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45993.166009606481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45993.166009606481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45993.166009606481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45993.166009606481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45993.166009606481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45993.166009606481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45993.166009606481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45993.166009606481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45993.166009606481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45993.166009606481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45993.166009606481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45993.166009606481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45993.166009606481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45993.166009606481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45993.166009606481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45993.166009606481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45993.166009606481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45993.166009606481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45993.166009606481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45993.166009606481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45993.166009606481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45993.166009606481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45993.166009606481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45993.166009606481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45993.166009606481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45993.166009606481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45993.166009606481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45993.166009606481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45993.166009606481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45993.166009606481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45993.166009606481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45993.166009606481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45993.166009606481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45993.166009606481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45993.166009606481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45993.166009606481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45993.166009606481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45993.166009606481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45993.166009606481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45993.166009606481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45993.166009606481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45993.166009606481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45993.166009606481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45993.166009606481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45993.166009606481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45993.166009606481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45993.166009606481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45993.166009606481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45993.166009606481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45993.166009606481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45993.166009606481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45993.166009606481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45993.166009606481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45993.166009606481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45993.166009606481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45993.166009606481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45993.166009606481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45993.166009606481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45993.166009606481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45993.166009606481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45993.166009606481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45993.166009606481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45993.166009606481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45993.166009606481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45993.166009606481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45993.166009606481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45993.166009606481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45993.166009606481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45993.166009606481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45993.166009606481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45993.166009606481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45993.166009606481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45993.166009606481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45993.166009606481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45993.166009606481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45993.166009606481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45993.166009606481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45993.166009606481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45993.166009606481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45993.166009606481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45993.166009606481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45993.166009606481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45993.166009606481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45993.166009606481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45993.166009606481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45993.166009606481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45993.166009606481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45993.166009606481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45993.166009606481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45993.166009606481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45993.166009606481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45993.166009606481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45993.166009606481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45993.166009606481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45993.166009606481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45993.166009606481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45993.166009606481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45993.166009606481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45993.166009606481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45993.166009606481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45993.166009606481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45993.166009606481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45993.166009606481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45993.166009606481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45993.166009606481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45993.166009606481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45993.166009606481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45993.166009606481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45993.166009606481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45993.166009606481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45993.166009606481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45993.166009606481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45993.166009606481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45993.166009606481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45993.166009606481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45993.166009606481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45993.166009606481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45993.166009606481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45993.166009606481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45993.166009606481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45993.166009606481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45993.166009606481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45993.166009606481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45993.166009606481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45993.166009606481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45993.166009606481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45993.166009606481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45993.166009606481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45993.166009606481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45993.166009606481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45993.166009606481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45993.166009606481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45993.166009606481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45993.166009606481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45993.166009606481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45993.166009606481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45993.166009606481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45993.166009606481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45993.166009606481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45993.166009606481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45993.166009606481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45993.166009606481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45993.166009606481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45993.166009606481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45993.166009606481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45993.166009606481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45993.166009606481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45993.166009606481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45993.166009606481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45993.166009606481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45993.166009606481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45993.166009606481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45993.166009606481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45993.166009606481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45993.166009606481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45993.166009606481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45993.166009606481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45993.166009606481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45993.166009606481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45993.166009606481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45993.166009606481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45993.166009606481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45993.166009606481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45993.166009606481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45993.166009606481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45993.166009606481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45993.166009606481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45993.166009606481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45993.166009606481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45993.166009606481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45993.166009606481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45993.166009606481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45993.166009606481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45993.166009606481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45993.166009606481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45993.166009606481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45993.166009606481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45993.166009606481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45993.166009606481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45993.166009606481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45993.166009606481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45993.166009606481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45993.166009606481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45993.166009606481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45993.166009606481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45993.166009606481</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0B8AE8A4-74A2-431C-96C8-E9E006617412}"/>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168.16617164351919</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8.7785906249991967</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0.25832442129467381</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45993.166009606481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45993.166009606481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45993.166009606481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45993.166009606481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45993.166009606481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45993.166009606481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45993.166009606481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45993.166009606481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45993.166009606481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45993.166009606481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45993.166009606481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45993.166009606481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45993.166009606481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45993.166009606481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45993.166009606481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45993.166009606481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45993.166009606481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45993.166009606481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45993.166009606481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45993.166009606481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45993.166009606481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45993.166009606481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45993.166009606481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45993.166009606481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45993.166009606481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45993.166009606481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45993.166009606481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45993.166009606481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45993.166009606481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45993.166009606481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45993.166009606481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45993.166009606481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45993.166009606481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45993.166009606481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45993.166009606481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45993.166009606481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45993.166009606481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45993.166009606481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45993.166009606481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45993.166009606481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45993.166009606481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45993.166009606481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45993.166009606481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45993.166009606481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45993.166009606481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45993.166009606481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45993.166009606481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45993.166009606481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45993.166009606481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45993.166009606481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45993.166009606481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45993.166009606481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45993.166009606481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tabSelected="1"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R3</v>
      </c>
      <c r="C2" s="18">
        <v>1</v>
      </c>
      <c r="D2" s="58" t="s">
        <v>22782</v>
      </c>
      <c r="E2" s="18" t="s">
        <v>39106</v>
      </c>
      <c r="F2" s="20"/>
      <c r="G2" s="21">
        <f t="shared" ref="G2:G27" ca="1" si="0">IFERROR(NOW()-F2,"-")</f>
        <v>45993.166009606481</v>
      </c>
      <c r="H2" s="22">
        <v>45993.158483796295</v>
      </c>
      <c r="I2" s="19" t="str">
        <f>IFERROR(VLOOKUP(D2,DB!A:F,6,0),"")</f>
        <v>Generator-SG</v>
      </c>
      <c r="J2" s="18" t="str">
        <f>IFERROR(VLOOKUP(D2,DB!A:G,7,0),"")</f>
        <v>Vandalized</v>
      </c>
      <c r="K2" s="42" t="s">
        <v>39198</v>
      </c>
      <c r="L2" s="23" t="str">
        <f>IFERROR(VLOOKUP(D2,DB!A:I,9,0),"")</f>
        <v>Latis</v>
      </c>
    </row>
    <row r="3" spans="1:13" ht="15" customHeight="1">
      <c r="A3" s="19"/>
      <c r="B3" s="58" t="str">
        <f>IFERROR(VLOOKUP(D3,DB!A:K,11,0),"")</f>
        <v/>
      </c>
      <c r="C3" s="18"/>
      <c r="D3" s="18"/>
      <c r="E3" s="18"/>
      <c r="F3" s="20"/>
      <c r="G3" s="21">
        <f t="shared" ca="1" si="0"/>
        <v>45993.166009606481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45993.166009606481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45993.166009606481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45993.166009606481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45993.166009606481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45993.166009606481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45993.166009606481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45993.166009606481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45993.166009606481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45993.166009606481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45993.166009606481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45993.166009606481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45993.166009606481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45993.166009606481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45993.166009606481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45993.166009606481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45993.166009606481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45993.166009606481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45993.166009606481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45993.166009606481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45993.166009606481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45993.166009606481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45993.166009606481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45993.166009606481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45993.166009606481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45993.166009606481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45993.166009606481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45993.166009606481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45993.166009606481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45993.166009606481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45993.166009606481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45993.166009606481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45993.166009606481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45993.166009606481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45993.166009606481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45993.166009606481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45993.166009606481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45993.166009606481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45993.166009606481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45993.166009606481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45993.166009606481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45993.166009606481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45993.166009606481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45993.166009606481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45993.166009606481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45993.166009606481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45993.166009606481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45993.166009606481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45993.166009606481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45993.166009606481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45993.166009606481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45993.166009606481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45993.166009606481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45993.166009606481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45993.166009606481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45993.166009606481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45993.166009606481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45993.166009606481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45993.166009606481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45993.166009606481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45993.166009606481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45993.166009606481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45993.166009606481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45993.166009606481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45993.166009606481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45993.166009606481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45993.166009606481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45993.166009606481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45993.166009606481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45993.166009606481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45993.166009606481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45993.166009606481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45993.166009606481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45993.166009606481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45993.166009606481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45993.166009606481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45993.166009606481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45993.166009606481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45993.166009606481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45993.166009606481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45993.166009606481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45993.166009606481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45993.166009606481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45993.166009606481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45993.166009606481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45993.166009606481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45993.166009606481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45993.166009606481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45993.166009606481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45993.166009606481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45993.166009606481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45993.166009606481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45993.166009606481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45993.166009606481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45993.166009606481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45993.166009606481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45993.166009606481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45993.166009606481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45993.166009606481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45993.166009606481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45993.166009606481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45993.166009606481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45993.166009606481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45993.166009606481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45993.166009606481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45993.166009606481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45993.166009606481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45993.166009606481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45993.166009606481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45993.166009606481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45993.166009606481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45993.166009606481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45993.166009606481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45993.166009606481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45993.166009606481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45993.166009606481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45993.166009606481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45993.166009606481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45993.166009606481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45993.166009606481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45993.166009606481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45993.166009606481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45993.166009606481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45993.166009606481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45993.166009606481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45993.166009606481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45993.166009606481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45993.166009606481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45993.166009606481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45993.166009606481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45993.166009606481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45993.166009606481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45993.166009606481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45993.166009606481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45993.166009606481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45993.166009606481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45993.166009606481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45993.166009606481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45993.166009606481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45993.166009606481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45993.166009606481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45993.166009606481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45993.166009606481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45993.166009606481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45993.166009606481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45993.166009606481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45993.166009606481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45993.166009606481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45993.166009606481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45993.166009606481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45993.166009606481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45993.166009606481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45993.166009606481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45993.166009606481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45993.166009606481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45993.166009606481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45993.166009606481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45993.166009606481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45993.166009606481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45993.166009606481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45993.166009606481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45993.166009606481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45993.166009606481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45993.166009606481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45993.166009606481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45993.166009606481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45993.166009606481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45993.166009606481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45993.166009606481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45993.166009606481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45993.166009606481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45993.166009606481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45993.166009606481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45993.166009606481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45993.166009606481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45993.166009606481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45993.166009606481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45993.166009606481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45993.166009606481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45993.166009606481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45993.166009606481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45993.166009606481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45993.166009606481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45993.166009606481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45993.166009606481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45993.166009606481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45993.166009606481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45993.166009606481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45993.166009606481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45993.166009606481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45993.166009606481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45993.166009606481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45993.166009606481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45993.166009606481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45993.166009606481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45993.166009606481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45993.166009606481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45993.166009606481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45993.166009606481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45993.166009606481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45993.166009606481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45993.166009606481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45993.166009606481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45993.166009606481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45993.166009606481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45993.166009606481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45993.166009606481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45993.166009606481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45993.166009606481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45993.166009606481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45993.166009606481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45993.166009606481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45993.166009606481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45993.166009606481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45993.166009606481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45993.166009606481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45993.166009606481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45993.166009606481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45993.166009606481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45993.166009606481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45993.166009606481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45993.166009606481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45993.166009606481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45993.166009606481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45993.166009606481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45993.166009606481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45993.166009606481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45993.166009606481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45993.166009606481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45993.166009606481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45993.166009606481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45993.166009606481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45993.166009606481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45993.166009606481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45993.166009606481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45993.166009606481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45993.166009606481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45993.166009606481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45993.166009606481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45993.166009606481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45993.166009606481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45993.166009606481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45993.166009606481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45993.166009606481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45993.166009606481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45993.166009606481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45993.166009606481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45993.166009606481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45993.166009606481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45993.166009606481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45993.166009606481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45993.166009606481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45993.166009606481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45993.166009606481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45993.166009606481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45993.166009606481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45993.166009606481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45993.166009606481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45993.166009606481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45993.166009606481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45993.166009606481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45993.166009606481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45993.166009606481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45993.166009606481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45993.166009606481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45993.166009606481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45993.166009606481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45993.166009606481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45993.166009606481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45993.166009606481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45993.166009606481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45993.166009606481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45993.166009606481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45993.166009606481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45993.166009606481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45993.166009606481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45993.166009606481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45993.166009606481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45993.166009606481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45993.166009606481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45993.166009606481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45993.166009606481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45993.166009606481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45993.166009606481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45993.166009606481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45993.166009606481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45993.166009606481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45993.166009606481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45993.166009606481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45993.166009606481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45993.166009606481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45993.166009606481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45993.166009606481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45993.166009606481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45993.166009606481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45993.166009606481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45993.166009606481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45993.166009606481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45993.166009606481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45993.166009606481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45993.166009606481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45993.166009606481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45993.166009606481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45993.166009606481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45993.166009606481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45993.166009606481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45993.166009606481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45993.166009606481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45993.166009606481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45993.166009606481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45993.166009606481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45993.166009606481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45993.166009606481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45993.166009606481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45993.166009606481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45993.166009606481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45993.166009606481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45993.166009606481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45993.166009606481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45993.166009606481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45993.166009606481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45993.166009606481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45993.166009606481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45993.166009606481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45993.166009606481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45993.166009606481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45993.166009606481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45993.166009606481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45993.166009606481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45993.166009606481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45993.166009606481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45993.166009606481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45993.166009606481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45993.166009606481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45993.166009606481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45993.166009606481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45993.166009606481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45993.166009606481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45993.166009606481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45993.166009606481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45993.166009606481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45993.166009606481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45993.166009606481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45993.166009606481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45993.166009606481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45993.166009606481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45993.166009606481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45993.166009606481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45993.166009606481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45993.166009606481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45993.166009606481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45993.166009606481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45993.166009606481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45993.166009606481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45993.166009606481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45993.166009606481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45993.166009606481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45993.166009606481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45993.166009606481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45993.166009606481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45993.166009606481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45993.166009606481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45993.166009606481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45993.166009606481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45993.166009606481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45993.166009606481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45993.166009606481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45993.166009606481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45993.166009606481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45993.166009606481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45993.166009606481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45993.166009606481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45993.166009606481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45993.166009606481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45993.166009606481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45993.166009606481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45993.166009606481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45993.166009606481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45993.166009606481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45993.166009606481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45993.166009606481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45993.166009606481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45993.166009606481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45993.166009606481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45993.166009606481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45993.166009606481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45993.166009606481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45993.166009606481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45993.166009606481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45993.166009606481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45993.166009606481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45993.166009606481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45993.166009606481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45993.166009606481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45993.166009606481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45993.166009606481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45993.166009606481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45993.166009606481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45993.166009606481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45993.166009606481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45993.166009606481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45993.166009606481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45993.166009606481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45993.166009606481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45993.166009606481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45993.166009606481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45993.166009606481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45993.166009606481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45993.166009606481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45993.166009606481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45993.166009606481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45993.166009606481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45993.166009606481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45993.166009606481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45993.166009606481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45993.166009606481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45993.166009606481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45993.166009606481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45993.166009606481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45993.166009606481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45993.166009606481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45993.166009606481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45993.166009606481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45993.166009606481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45993.166009606481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45993.166009606481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45993.166009606481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45993.166009606481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45993.166009606481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45993.166009606481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45993.166009606481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45993.166009606481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45993.166009606481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45993.166009606481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45993.166009606481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45993.166009606481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45993.166009606481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45993.166009606481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45993.166009606481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45993.166009606481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45993.166009606481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45993.166009606481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45993.166009606481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45993.166009606481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45993.166009606481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45993.166009606481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45993.166009606481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45993.166009606481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45993.166009606481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45993.166009606481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45993.166009606481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45993.166009606481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45993.166009606481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45993.166009606481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45993.166009606481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45993.166009606481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45993.166009606481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45993.166009606481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45993.166009606481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45993.166009606481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45993.166009606481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45993.166009606481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45993.166009606481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45993.166009606481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45993.166009606481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45993.166009606481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45993.166009606481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45993.166009606481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45993.166009606481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45993.166009606481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45993.166009606481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45993.166009606481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45993.166009606481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45993.166009606481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45993.166009606481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45993.166009606481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45993.166009606481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45993.166009606481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45993.166009606481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45993.166009606481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45993.166009606481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45993.166009606481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45993.166009606481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45993.166009606481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45993.166009606481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45993.166009606481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45993.166009606481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45993.166009606481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45993.166009606481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45993.166009606481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45993.166009606481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45993.166009606481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45993.166009606481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45993.166009606481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45993.166009606481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45993.166009606481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45993.166009606481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45993.166009606481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45993.166009606481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45993.166009606481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45993.166009606481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45993.166009606481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45993.166009606481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45993.166009606481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45993.166009606481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45993.166009606481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45993.166009606481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45993.166009606481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45993.166009606481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45993.166009606481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45993.166009606481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45993.166009606481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45993.166009606481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45993.166009606481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45993.166009606481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45993.166009606481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45993.166009606481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45993.166009606481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45993.166009606481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45993.166009606481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45993.166009606481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45993.166009606481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45993.166009606481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45993.166009606481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45993.166009606481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45993.166009606481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45993.166009606481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45993.166009606481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45993.166009606481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45993.166009606481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45993.166009606481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45993.166009606481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45993.166009606481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45993.166009606481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45993.166009606481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45993.166009606481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45993.166009606481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45993.166009606481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45993.166009606481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45993.166009606481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45993.166009606481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45993.166009606481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45993.166009606481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45993.166009606481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45993.166009606481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45993.166009606481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45993.166009606481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45993.166009606481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45993.166009606481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45993.166009606481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45993.166009606481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45993.166009606481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45993.166009606481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45993.166009606481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45993.166009606481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45993.166009606481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45993.166009606481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45993.166009606481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45993.166009606481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45993.166009606481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45993.166009606481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45993.166009606481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45993.166009606481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45993.166009606481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45993.166009606481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45993.166009606481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45993.166009606481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45993.166009606481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45993.166009606481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45993.166009606481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45993.166009606481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45993.166009606481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45993.166009606481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45993.166009606481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45993.166009606481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45993.166009606481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45993.166009606481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45993.166009606481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45993.166009606481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45993.166009606481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45993.166009606481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45993.166009606481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45993.166009606481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45993.166009606481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45993.166009606481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45993.166009606481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45993.166009606481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45993.166009606481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45993.166009606481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45993.166009606481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45993.166009606481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45993.166009606481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45993.166009606481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45993.166009606481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45993.166009606481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45993.166009606481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45993.166009606481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45993.166009606481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45993.166009606481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45993.166009606481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45993.166009606481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45993.166009606481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45993.166009606481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45993.166009606481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45993.166009606481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45993.166009606481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45993.166009606481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45993.166009606481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45993.166009606481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45993.166009606481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45993.166009606481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45993.166009606481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45993.166009606481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45993.166009606481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45993.166009606481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45993.166009606481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45993.166009606481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45993.166009606481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45993.166009606481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45993.166009606481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45993.166009606481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45993.166009606481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45993.166009606481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45993.166009606481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45993.166009606481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45993.166009606481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45993.166009606481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45993.166009606481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45993.166009606481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45993.166009606481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45993.166009606481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45993.166009606481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45993.166009606481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45993.166009606481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45993.166009606481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45993.166009606481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45993.166009606481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45993.166009606481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45993.166009606481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45993.166009606481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45993.166009606481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45993.166009606481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45993.166009606481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45993.166009606481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45993.166009606481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45993.166009606481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45993.166009606481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45993.166009606481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45993.166009606481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45993.166009606481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45993.166009606481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45993.166009606481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45993.166009606481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45993.166009606481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45993.166009606481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45993.166009606481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45993.166009606481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45993.166009606481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45993.166009606481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45993.166009606481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45993.166009606481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45993.166009606481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45993.166009606481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45993.166009606481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45993.166009606481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45993.166009606481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45993.166009606481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45993.166009606481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45993.166009606481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45993.166009606481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45993.166009606481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45993.166009606481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45993.166009606481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45993.166009606481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45993.166009606481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45993.166009606481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45993.166009606481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45993.166009606481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45993.166009606481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45993.166009606481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45993.166009606481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45993.166009606481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45993.166009606481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45993.166009606481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45993.166009606481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45993.166009606481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45993.166009606481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45993.166009606481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45993.166009606481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45993.166009606481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45993.166009606481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45993.166009606481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45993.166009606481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45993.166009606481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45993.166009606481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45993.166009606481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45993.166009606481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45993.166009606481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45993.166009606481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45993.166009606481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45993.166009606481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45993.166009606481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45993.166009606481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45993.166009606481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45993.166009606481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45993.166009606481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45993.166009606481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45993.166009606481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45993.166009606481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45993.166009606481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45993.166009606481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45993.166009606481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45993.166009606481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45993.166009606481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45993.166009606481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45993.166009606481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45993.166009606481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45993.166009606481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45993.166009606481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45993.166009606481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45993.166009606481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45993.166009606481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45993.166009606481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45993.166009606481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45993.166009606481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45993.166009606481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45993.166009606481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45993.166009606481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45993.166009606481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45993.166009606481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45993.166009606481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45993.166009606481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45993.166009606481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45993.166009606481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45993.166009606481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45993.166009606481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45993.166009606481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45993.166009606481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45993.166009606481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45993.166009606481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45993.166009606481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45993.166009606481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45993.166009606481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45993.166009606481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45993.166009606481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45993.166009606481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45993.166009606481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45993.166009606481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45993.166009606481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45993.166009606481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45993.166009606481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45993.166009606481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45993.166009606481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45993.166009606481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45993.166009606481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45993.166009606481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45993.166009606481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45993.166009606481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45993.166009606481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45993.166009606481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45993.166009606481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45993.166009606481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45993.166009606481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45993.166009606481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45993.166009606481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45993.166009606481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45993.166009606481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45993.166009606481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45993.166009606481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45993.166009606481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45993.166009606481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45993.166009606481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45993.166009606481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45993.166009606481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45993.166009606481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45993.166009606481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45993.166009606481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45993.166009606481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45993.166009606481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45993.166009606481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45993.166009606481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45993.166009606481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45993.166009606481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45993.166009606481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45993.166009606481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45993.166009606481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45993.166009606481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45993.166009606481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45993.166009606481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45993.166009606481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45993.166009606481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45993.166009606481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45993.166009606481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45993.166009606481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45993.166009606481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45993.166009606481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45993.166009606481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45993.166009606481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45993.166009606481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45993.166009606481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45993.166009606481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45993.166009606481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45993.166009606481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45993.166009606481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45993.166009606481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45993.166009606481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45993.166009606481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45993.166009606481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45993.166009606481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45993.166009606481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45993.166009606481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45993.166009606481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45993.166009606481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45993.166009606481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45993.166009606481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45993.166009606481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45993.166009606481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45993.166009606481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45993.166009606481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45993.166009606481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45993.166009606481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45993.166009606481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45993.166009606481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45993.166009606481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45993.166009606481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45993.166009606481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45993.166009606481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45993.166009606481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45993.166009606481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45993.166009606481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45993.166009606481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45993.166009606481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45993.166009606481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45993.166009606481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45993.166009606481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45993.166009606481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45993.166009606481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45993.166009606481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45993.166009606481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45993.166009606481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45993.166009606481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45993.166009606481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45993.166009606481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45993.166009606481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45993.166009606481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45993.166009606481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45993.166009606481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45993.166009606481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45993.166009606481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45993.166009606481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45993.166009606481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45993.166009606481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45993.166009606481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45993.166009606481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45993.166009606481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45993.166009606481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45993.166009606481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45993.166009606481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45993.166009606481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45993.166009606481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45993.166009606481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45993.166009606481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45993.166009606481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45993.166009606481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45993.166009606481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45993.166009606481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45993.166009606481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45993.166009606481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45993.166009606481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45993.166009606481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45993.166009606481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45993.166009606481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45993.166009606481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45993.166009606481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45993.166009606481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45993.166009606481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45993.166009606481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45993.166009606481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45993.166009606481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45993.166009606481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45993.166009606481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45993.166009606481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45993.166009606481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45993.166009606481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45993.166009606481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45993.166009606481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45993.166009606481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45993.166009606481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45993.166009606481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45993.166009606481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45993.166009606481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45993.166009606481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45993.166009606481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45993.166009606481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45993.166009606481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45993.166009606481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45993.166009606481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45993.166009606481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45993.166009606481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45993.166009606481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45993.166009606481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45993.166009606481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45993.166009606481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45993.166009606481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45993.166009606481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45993.166009606481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45993.166009606481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45993.166009606481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45993.166009606481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45993.166009606481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45993.166009606481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45993.166009606481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45993.166009606481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45993.166009606481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45993.166009606481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45993.166009606481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45993.166009606481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45993.166009606481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45993.166009606481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45993.166009606481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45993.166009606481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45993.166009606481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45993.166009606481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45993.166009606481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45993.166009606481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45993.166009606481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45993.166009606481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45993.166009606481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45993.166009606481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45993.166009606481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45993.166009606481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45993.166009606481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45993.166009606481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45993.166009606481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45993.166009606481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45993.166009606481</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289.68529201388446</v>
      </c>
      <c r="H2" s="92">
        <v>45703.474768518521</v>
      </c>
      <c r="I2" s="92" t="str">
        <f>IFERROR(VLOOKUP(D2,DB!A:F,6,0),"")</f>
        <v>SCECO</v>
      </c>
      <c r="J2" s="92" t="str">
        <f>IFERROR(VLOOKUP(D2,DB!A:G,7,0),"")</f>
        <v>Dead</v>
      </c>
      <c r="K2" s="94" t="s">
        <v>39200</v>
      </c>
      <c r="L2" s="88" t="str">
        <f>IFERROR(VLOOKUP(D2,DB!A:I,9,0),"")</f>
        <v>Latis</v>
      </c>
    </row>
    <row r="3" spans="1:16" ht="15" customHeight="1">
      <c r="A3" s="110" t="s">
        <v>39201</v>
      </c>
      <c r="B3" s="88" t="str">
        <f>IFERROR(VLOOKUP(D3,DB!A:K,11,0),"")</f>
        <v>R4</v>
      </c>
      <c r="C3" s="90">
        <v>2</v>
      </c>
      <c r="D3" s="88" t="s">
        <v>35271</v>
      </c>
      <c r="E3" s="91" t="s">
        <v>39106</v>
      </c>
      <c r="F3" s="92">
        <v>45992.715254629627</v>
      </c>
      <c r="G3" s="93">
        <f t="shared" ref="G3:G4" ca="1" si="0">IFERROR(NOW()-F3,"")</f>
        <v>0.45075497685320443</v>
      </c>
      <c r="H3" s="92">
        <v>45992.705231481479</v>
      </c>
      <c r="I3" s="110" t="str">
        <f>IFERROR(VLOOKUP(D3,DB!A:F,6,0),"")</f>
        <v>Generator-SG</v>
      </c>
      <c r="J3" s="110" t="str">
        <f>IFERROR(VLOOKUP(D3,DB!A:G,7,0),"")</f>
        <v>Dead</v>
      </c>
      <c r="K3" s="94" t="s">
        <v>39202</v>
      </c>
      <c r="L3" s="88" t="str">
        <f>IFERROR(VLOOKUP(D3,DB!A:I,9,0),"")</f>
        <v>Latis</v>
      </c>
    </row>
    <row r="4" spans="1:16" ht="15" customHeight="1">
      <c r="A4" s="110" t="s">
        <v>39203</v>
      </c>
      <c r="B4" s="88" t="str">
        <f>IFERROR(VLOOKUP(D4,DB!A:K,11,0),"")</f>
        <v>R4</v>
      </c>
      <c r="C4" s="90">
        <v>1</v>
      </c>
      <c r="D4" s="88" t="s">
        <v>35995</v>
      </c>
      <c r="E4" s="91" t="s">
        <v>39106</v>
      </c>
      <c r="F4" s="92">
        <v>45992.90902777778</v>
      </c>
      <c r="G4" s="93">
        <f t="shared" ca="1" si="0"/>
        <v>0.25698182870110031</v>
      </c>
      <c r="H4" s="92">
        <v>45992.903946759259</v>
      </c>
      <c r="I4" s="110" t="str">
        <f>IFERROR(VLOOKUP(D4,DB!A:F,6,0),"")</f>
        <v>Generator-SG</v>
      </c>
      <c r="J4" s="110" t="str">
        <f>IFERROR(VLOOKUP(D4,DB!A:G,7,0),"")</f>
        <v>Dead</v>
      </c>
      <c r="K4" s="94" t="s">
        <v>39202</v>
      </c>
      <c r="L4" s="88" t="str">
        <f>IFERROR(VLOOKUP(D4,DB!A:I,9,0),"")</f>
        <v>Latis</v>
      </c>
    </row>
    <row r="5" spans="1:16" ht="15" customHeight="1">
      <c r="A5" s="110"/>
      <c r="B5" s="88" t="str">
        <f>IFERROR(VLOOKUP(D5,DB!A:K,11,0),"")</f>
        <v/>
      </c>
      <c r="C5" s="90"/>
      <c r="D5" s="88"/>
      <c r="E5" s="91"/>
      <c r="F5" s="92"/>
      <c r="G5" s="93">
        <f ca="1">IFERROR(NOW()-F5,"")</f>
        <v>45993.166009606481</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45993.166009606481</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45993.166009606481</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45993.166009606481</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45993.166009606481</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45993.166009606481</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45993.166009606481</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45993.166009606481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45993.166009606481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45993.166009606481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45993.166009606481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45993.166009606481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45993.166009606481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45993.166009606481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45993.166009606481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45993.166009606481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3"/>
      <c r="E21" s="91"/>
      <c r="F21" s="92"/>
      <c r="G21" s="93">
        <f t="shared" ca="1" si="1"/>
        <v>45993.166009606481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45993.166009606481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45993.166009606481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45993.166009606481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45993.166009606481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45993.166009606481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45993.166009606481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45993.166009606481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45993.166009606481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45993.166009606481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45993.166009606481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45993.166009606481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45993.166009606481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45993.166009606481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45993.166009606481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45993.166009606481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45993.166009606481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45993.166009606481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45993.166009606481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45993.166009606481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45993.166009606481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45993.166009606481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45993.166009606481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45993.166009606481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45993.166009606481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45993.166009606481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45993.166009606481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45993.166009606481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45993.166009606481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45993.166009606481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45993.166009606481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45993.166009606481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45993.166009606481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45993.166009606481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45993.166009606481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45993.166009606481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45993.166009606481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45993.166009606481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45993.166009606481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45993.166009606481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45993.166009606481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45993.166009606481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45993.166009606481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45993.166009606481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45993.166009606481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45993.166009606481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45993.166009606481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45993.166009606481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45993.166009606481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45993.166009606481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45993.166009606481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45993.166009606481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45993.166009606481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45993.166009606481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45993.166009606481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45993.166009606481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45993.166009606481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45993.166009606481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45993.166009606481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45993.166009606481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45993.166009606481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45993.166009606481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45993.166009606481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45993.166009606481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45993.166009606481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45993.166009606481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45993.166009606481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45993.166009606481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45993.166009606481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45993.166009606481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45993.166009606481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45993.166009606481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45993.166009606481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45993.166009606481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45993.166009606481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45993.166009606481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45993.166009606481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45993.166009606481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45993.166009606481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45993.166009606481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45993.166009606481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45993.166009606481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45993.166009606481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45993.166009606481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45993.166009606481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45993.166009606481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45993.166009606481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45993.166009606481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45993.166009606481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45993.166009606481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45993.166009606481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45993.166009606481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45993.166009606481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45993.166009606481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45993.166009606481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45993.166009606481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45993.166009606481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45993.166009606481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45993.166009606481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45993.166009606481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45993.166009606481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45993.166009606481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45993.166009606481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45993.166009606481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45993.166009606481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45993.166009606481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45993.166009606481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45993.166009606481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45993.166009606481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45993.166009606481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45993.166009606481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45993.166009606481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45993.166009606481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45993.166009606481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45993.166009606481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45993.166009606481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45993.166009606481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45993.166009606481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45993.166009606481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45993.166009606481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45993.166009606481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45993.166009606481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45993.166009606481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45993.166009606481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45993.166009606481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45993.166009606481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45993.166009606481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45993.166009606481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45993.166009606481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45993.166009606481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45993.166009606481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45993.166009606481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45993.166009606481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45993.166009606481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45993.166009606481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45993.166009606481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45993.166009606481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45993.166009606481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45993.166009606481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45993.166009606481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45993.166009606481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45993.166009606481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45993.166009606481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45993.166009606481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45993.166009606481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45993.166009606481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45993.166009606481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45993.166009606481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45993.166009606481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45993.166009606481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45993.166009606481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45993.166009606481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45993.166009606481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45993.166009606481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45993.166009606481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45993.166009606481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45993.166009606481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45993.166009606481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45993.166009606481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45993.166009606481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45993.166009606481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45993.166009606481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45993.166009606481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45993.166009606481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45993.166009606481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45993.166009606481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45993.166009606481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45993.166009606481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45993.166009606481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45993.166009606481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45993.166009606481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45993.166009606481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45993.166009606481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45993.166009606481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45993.166009606481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45993.166009606481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45993.166009606481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45993.166009606481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45993.166009606481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45993.166009606481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45993.166009606481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45993.166009606481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45993.166009606481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45993.166009606481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45993.166009606481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45993.166009606481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45993.166009606481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45993.166009606481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45993.166009606481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45993.166009606481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45993.166009606481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45993.166009606481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45993.166009606481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45993.166009606481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45993.166009606481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45993.166009606481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45993.166009606481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45993.166009606481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45993.166009606481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45993.166009606481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45993.166009606481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45993.166009606481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45993.166009606481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45993.166009606481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45993.166009606481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45993.166009606481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45993.166009606481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45993.166009606481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45993.166009606481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45993.166009606481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45993.166009606481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45993.166009606481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45993.166009606481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45993.166009606481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45993.166009606481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45993.166009606481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45993.166009606481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45993.166009606481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45993.166009606481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45993.166009606481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45993.166009606481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45993.166009606481</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101.33394942129235</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39188</v>
      </c>
      <c r="F3" s="38">
        <v>45926.188877314817</v>
      </c>
      <c r="G3" s="105">
        <f t="shared" ref="G3" ca="1" si="0">IFERROR(NOW()-F3,"")</f>
        <v>66.97713229166402</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39188</v>
      </c>
      <c r="F4" s="107">
        <v>45948.661111111112</v>
      </c>
      <c r="G4" s="108">
        <f t="shared" ref="G4" ca="1" si="1">IFERROR(NOW()-F4,"")</f>
        <v>44.504898495368252</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11.792710995367088</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37"/>
      <c r="E6" s="37"/>
      <c r="F6" s="38"/>
      <c r="G6" s="105">
        <f ca="1">IFERROR(NOW()-F6,"")</f>
        <v>45993.166009606481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45993.166009606481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45993.166009606481</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45993.166009606481</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45993.166009606481</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45993.166009606481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45993.166009606481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45993.166009606481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45993.166009606481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45993.166009606481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45993.166009606481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45993.166009606481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45993.166009606481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45993.166009606481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45993.166009606481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45993.166009606481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45993.166009606481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45993.166009606481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45993.166009606481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45993.166009606481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45993.166009606481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45993.166009606481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45993.166009606481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45993.166009606481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45993.166009606481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45993.166009606481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45993.166009606481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45993.166009606481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45993.166009606481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45993.166009606481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45993.166009606481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45993.166009606481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45993.166009606481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45993.166009606481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45993.166009606481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45993.166009606481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45993.166009606481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45993.166009606481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45993.166009606481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45993.166009606481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45993.166009606481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45993.166009606481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45993.166009606481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45993.166009606481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45993.166009606481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45993.166009606481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45993.166009606481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45993.166009606481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45993.166009606481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45993.166009606481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45993.166009606481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45993.166009606481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45993.166009606481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45993.166009606481</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45993.166009606481</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45993.166009606481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45993.166009606481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45993.166009606481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45993.166009606481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45993.166009606481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45993.166009606481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45993.166009606481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45993.166009606481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45993.166009606481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45993.166009606481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45993.166009606481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45993.166009606481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45993.166009606481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45993.166009606481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45993.166009606481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45993.166009606481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45993.166009606481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45993.166009606481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45993.166009606481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45993.166009606481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45993.166009606481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45993.166009606481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45993.166009606481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45993.166009606481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45993.166009606481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45993.166009606481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45993.166009606481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45993.166009606481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45993.166009606481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45993.166009606481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45993.166009606481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45993.166009606481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45993.166009606481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45993.166009606481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45993.166009606481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45993.166009606481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45993.166009606481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45993.166009606481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45993.166009606481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45993.166009606481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45993.166009606481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45993.166009606481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45993.166009606481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45993.166009606481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45993.166009606481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45993.166009606481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45993.166009606481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45993.166009606481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45993.166009606481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45993.166009606481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45993.166009606481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45993.166009606481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45993.166009606481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45993.166009606481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45993.166009606481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45993.166009606481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45993.166009606481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45993.166009606481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45993.166009606481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45993.166009606481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45993.166009606481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45993.166009606481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45993.166009606481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45993.166009606481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45993.166009606481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45993.166009606481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45993.166009606481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45993.166009606481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45993.166009606481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45993.166009606481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45993.166009606481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45993.166009606481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45993.166009606481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45993.166009606481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45993.166009606481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45993.166009606481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45993.166009606481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45993.166009606481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45993.166009606481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45993.166009606481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45993.166009606481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45993.166009606481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45993.166009606481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45993.166009606481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45993.166009606481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45993.166009606481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45993.166009606481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45993.166009606481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45993.166009606481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45993.166009606481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45993.166009606481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45993.166009606481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45993.166009606481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45993.166009606481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45993.166009606481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45993.166009606481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45993.166009606481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45993.166009606481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45993.166009606481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45993.166009606481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45993.166009606481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45993.166009606481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45993.166009606481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45993.166009606481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45993.166009606481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45993.166009606481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45993.166009606481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45993.166009606481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45993.166009606481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45993.166009606481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45993.166009606481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45993.166009606481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45993.166009606481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45993.166009606481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45993.166009606481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45993.166009606481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45993.166009606481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45993.166009606481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45993.166009606481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45993.166009606481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45993.166009606481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45993.166009606481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45993.166009606481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45993.166009606481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45993.166009606481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45993.166009606481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45993.166009606481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45993.166009606481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45993.166009606481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45993.166009606481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45993.166009606481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45993.166009606481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45993.166009606481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45993.166009606481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45993.166009606481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45993.166009606481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45993.166009606481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45993.166009606481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45993.166009606481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45993.166009606481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45993.166009606481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45993.166009606481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45993.166009606481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45993.166009606481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45993.166009606481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45993.166009606481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45993.166009606481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45993.166009606481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45993.166009606481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45993.166009606481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45993.166009606481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45993.166009606481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45993.166009606481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45993.166009606481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45993.166009606481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45993.166009606481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45993.166009606481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45993.166009606481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45993.166009606481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45993.166009606481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45993.166009606481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45993.166009606481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45993.166009606481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45993.166009606481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45993.166009606481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45993.166009606481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45993.166009606481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45993.166009606481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45993.166009606481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45993.166009606481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45993.166009606481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45993.166009606481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45993.166009606481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45993.166009606481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45993.166009606481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45993.166009606481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45993.166009606481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45993.166009606481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45993.166009606481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45993.166009606481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45993.166009606481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45993.166009606481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45993.166009606481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45993.166009606481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45993.166009606481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45993.166009606481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45993.166009606481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45993.166009606481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45993.166009606481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45993.166009606481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45993.166009606481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45993.166009606481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45993.166009606481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45993.166009606481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45993.166009606481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45993.166009606481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45993.166009606481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45993.166009606481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45993.166009606481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45993.166009606481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45993.166009606481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45993.166009606481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45993.166009606481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45993.166009606481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45993.166009606481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45993.166009606481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45993.166009606481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45993.166009606481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45993.166009606481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45993.166009606481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45993.166009606481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45993.166009606481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45993.166009606481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45993.166009606481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45993.166009606481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45993.166009606481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45993.166009606481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45993.166009606481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45993.166009606481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45993.166009606481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45993.166009606481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45993.166009606481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45993.166009606481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45993.166009606481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45993.166009606481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45993.166009606481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45993.166009606481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45993.166009606481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45993.166009606481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45993.166009606481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45993.166009606481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45993.166009606481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45993.166009606481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45993.166009606481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45993.166009606481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45993.166009606481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45993.166009606481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45993.166009606481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45993.166009606481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45993.166009606481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45993.166009606481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45993.166009606481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45993.166009606481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45993.166009606481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45993.166009606481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45993.166009606481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45993.166009606481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45993.166009606481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45993.166009606481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45993.166009606481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45993.166009606481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45993.166009606481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45993.166009606481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45993.166009606481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45993.166009606481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45993.166009606481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45993.166009606481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45993.166009606481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45993.166009606481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45993.166009606481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45993.166009606481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45993.166009606481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45993.166009606481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45993.166009606481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45993.166009606481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45993.166009606481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45993.166009606481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45993.166009606481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45993.166009606481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45993.166009606481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45993.166009606481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45993.166009606481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45993.166009606481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45993.166009606481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45993.166009606481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45993.166009606481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45993.166009606481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45993.166009606481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45993.166009606481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45993.166009606481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45993.166009606481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45993.166009606481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45993.166009606481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45993.166009606481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45993.166009606481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45993.166009606481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45993.166009606481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45993.166009606481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45993.166009606481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45993.166009606481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45993.166009606481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45993.166009606481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45993.166009606481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45993.166009606481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45993.166009606481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45993.166009606481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45993.166009606481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45993.166009606481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45993.166009606481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45993.166009606481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45993.166009606481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45993.166009606481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45993.166009606481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45993.166009606481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45993.166009606481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45993.166009606481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45993.166009606481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45993.166009606481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45993.166009606481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45993.166009606481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45993.166009606481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45993.166009606481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45993.166009606481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45993.166009606481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45993.166009606481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45993.166009606481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45993.166009606481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45993.166009606481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45993.166009606481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45993.166009606481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45993.166009606481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45993.166009606481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45993.166009606481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45993.166009606481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45993.166009606481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45993.166009606481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45993.166009606481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45993.166009606481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45993.166009606481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45993.166009606481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45993.166009606481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45993.166009606481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45993.166009606481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45993.166009606481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45993.166009606481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45993.166009606481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45993.166009606481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45993.166009606481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45993.166009606481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45993.166009606481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45993.166009606481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45993.166009606481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45993.166009606481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45993.166009606481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45993.166009606481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45993.166009606481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45993.166009606481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45993.166009606481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45993.166009606481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45993.166009606481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45993.166009606481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45993.166009606481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45993.166009606481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45993.166009606481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45993.166009606481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45993.166009606481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45993.166009606481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45993.166009606481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45993.166009606481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45993.166009606481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45993.166009606481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45993.166009606481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45993.166009606481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45993.166009606481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45993.166009606481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45993.166009606481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45993.166009606481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45993.166009606481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45993.166009606481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45993.166009606481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45993.166009606481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45993.166009606481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45993.166009606481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45993.166009606481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45993.166009606481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45993.166009606481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45993.166009606481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45993.166009606481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45993.166009606481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45993.166009606481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45993.166009606481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45993.166009606481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45993.166009606481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45993.166009606481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45993.166009606481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45993.166009606481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45993.166009606481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45993.166009606481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45993.166009606481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45993.166009606481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45993.166009606481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45993.166009606481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45993.166009606481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45993.166009606481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45993.166009606481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45993.166009606481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45993.166009606481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45993.166009606481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45993.166009606481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45993.166009606481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45993.166009606481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45993.166009606481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45993.166009606481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45993.166009606481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45993.166009606481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45993.166009606481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45993.166009606481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45993.166009606481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45993.166009606481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45993.166009606481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45993.166009606481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45993.166009606481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45993.166009606481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45993.166009606481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45993.166009606481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45993.166009606481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45993.166009606481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45993.166009606481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45993.166009606481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45993.166009606481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45993.166009606481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45993.166009606481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45993.166009606481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45993.166009606481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45993.166009606481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45993.166009606481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45993.166009606481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45993.166009606481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45993.166009606481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45993.166009606481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45993.166009606481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45993.166009606481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45993.166009606481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45993.166009606481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45993.166009606481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45993.166009606481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45993.166009606481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45993.166009606481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45993.166009606481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45993.166009606481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45993.166009606481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45993.166009606481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45993.166009606481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45993.166009606481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45993.166009606481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45993.166009606481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45993.166009606481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45993.166009606481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45993.166009606481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45993.166009606481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45993.166009606481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45993.166009606481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45993.166009606481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45993.166009606481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45993.166009606481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45993.166009606481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45993.166009606481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45993.166009606481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45993.166009606481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45993.166009606481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45993.166009606481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45993.166009606481</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45993.166009606481</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2025-12-02T00:59:09Z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